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barisic\Downloads\"/>
    </mc:Choice>
  </mc:AlternateContent>
  <bookViews>
    <workbookView xWindow="0" yWindow="0" windowWidth="28800" windowHeight="13590"/>
  </bookViews>
  <sheets>
    <sheet name="Duljina-lenght (m)" sheetId="1" r:id="rId1"/>
    <sheet name="Dubina-depth (m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2" i="1" l="1"/>
  <c r="A43" i="1" s="1"/>
  <c r="A44" i="1" s="1"/>
  <c r="A45" i="1" s="1"/>
  <c r="A46" i="1" s="1"/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6" i="2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</calcChain>
</file>

<file path=xl/sharedStrings.xml><?xml version="1.0" encoding="utf-8"?>
<sst xmlns="http://schemas.openxmlformats.org/spreadsheetml/2006/main" count="342" uniqueCount="243">
  <si>
    <t>Redni broj</t>
  </si>
  <si>
    <t>Naziv objekta / Cave name</t>
  </si>
  <si>
    <t>Položaj / Location</t>
  </si>
  <si>
    <t>Dubina / Visinska razlika / Depth (m)</t>
  </si>
  <si>
    <t xml:space="preserve">Duljina / Length (m) </t>
  </si>
  <si>
    <t xml:space="preserve">Katastarski broj / Cadastral number </t>
  </si>
  <si>
    <t>Broj pločice / Tile number</t>
  </si>
  <si>
    <t>Čisto podzemlje / Clear Underground</t>
  </si>
  <si>
    <t>Kotluša špilja</t>
  </si>
  <si>
    <t>Zrilići, Civljane</t>
  </si>
  <si>
    <t>Sustav Gospodska špilja - Veliko vrilo</t>
  </si>
  <si>
    <t>Milaši, Cetina</t>
  </si>
  <si>
    <t>Miljacka II</t>
  </si>
  <si>
    <t>HE Miljacka, Kistanje</t>
  </si>
  <si>
    <t>29/50</t>
  </si>
  <si>
    <t>Miljacka I i V</t>
  </si>
  <si>
    <t>Golubnjača u Grulovićima</t>
  </si>
  <si>
    <t>Grulovići, Kistanje</t>
  </si>
  <si>
    <t>Rudelićeva pećina</t>
  </si>
  <si>
    <t>Batice, Civljane</t>
  </si>
  <si>
    <t>Gornja Tutićeva špilja</t>
  </si>
  <si>
    <t>Tutići, Civljane</t>
  </si>
  <si>
    <t>Duliba špilja</t>
  </si>
  <si>
    <t>Podinarje</t>
  </si>
  <si>
    <t>Vukovića vrelo</t>
  </si>
  <si>
    <t>Vukovići, Civljane</t>
  </si>
  <si>
    <t>Litno izvor</t>
  </si>
  <si>
    <t>Zaton</t>
  </si>
  <si>
    <t>Miljacka IV</t>
  </si>
  <si>
    <t>Golubinka pod Barišinovcem</t>
  </si>
  <si>
    <t>Lećevica</t>
  </si>
  <si>
    <t>Velika Ćulumova pećina </t>
  </si>
  <si>
    <t>Ercegovci, Kijevo</t>
  </si>
  <si>
    <t>Bilina jama</t>
  </si>
  <si>
    <t>Pakovo selo</t>
  </si>
  <si>
    <t>Izvor Krke špilja - ulaz HE</t>
  </si>
  <si>
    <t>Topolje</t>
  </si>
  <si>
    <t>Marići (Keranova golubinka)</t>
  </si>
  <si>
    <t>Marići</t>
  </si>
  <si>
    <t>Topla pećina </t>
  </si>
  <si>
    <t>Ključ</t>
  </si>
  <si>
    <t>Golubinka kod Bijeline</t>
  </si>
  <si>
    <t>Mrkele, Kistanje</t>
  </si>
  <si>
    <t>Stara jametina</t>
  </si>
  <si>
    <t>Donji Krnići</t>
  </si>
  <si>
    <t>Jama u Šobotovom točilu</t>
  </si>
  <si>
    <t>Kijevo, Dinara</t>
  </si>
  <si>
    <t>Dražica</t>
  </si>
  <si>
    <t>Štemerica</t>
  </si>
  <si>
    <t>Bijeli ogredci, Dinara</t>
  </si>
  <si>
    <t>Prčova pećina</t>
  </si>
  <si>
    <t>Kistanje, Vučkovići</t>
  </si>
  <si>
    <t>Prvača</t>
  </si>
  <si>
    <t>Mostača</t>
  </si>
  <si>
    <t>Širitovci</t>
  </si>
  <si>
    <t>Jamar</t>
  </si>
  <si>
    <t>Planjane Gornje</t>
  </si>
  <si>
    <t>Jama Zvekača</t>
  </si>
  <si>
    <t>Perković</t>
  </si>
  <si>
    <t>Golubinjka kod Validžića</t>
  </si>
  <si>
    <t>Dinara</t>
  </si>
  <si>
    <t>Sustav pod pločom</t>
  </si>
  <si>
    <t>Dinara, Sinjal, Veliki lad</t>
  </si>
  <si>
    <t>Mandalina</t>
  </si>
  <si>
    <t>Sedrena špilja iza mlina</t>
  </si>
  <si>
    <t>Bilušića buk, kanjon Krke</t>
  </si>
  <si>
    <t>Katinovac</t>
  </si>
  <si>
    <t>Ljubostinje</t>
  </si>
  <si>
    <t>Plitvinjača (jama Plitvine)</t>
  </si>
  <si>
    <t>Čuklini, Boraja</t>
  </si>
  <si>
    <t>Keranova jama pod Vlakom</t>
  </si>
  <si>
    <t>Melvanov umac, Vlaka</t>
  </si>
  <si>
    <t>Jama uz cestu za Vinovo</t>
  </si>
  <si>
    <t>Vlaka, Unešić</t>
  </si>
  <si>
    <t>Jama pod Vitrenom glavicom</t>
  </si>
  <si>
    <t>Kozjak</t>
  </si>
  <si>
    <t>Jama u Krivodolu</t>
  </si>
  <si>
    <t>Podumci</t>
  </si>
  <si>
    <t>Velika pećina Kaočinka</t>
  </si>
  <si>
    <t>kanjon Čikole</t>
  </si>
  <si>
    <t>HR03165</t>
  </si>
  <si>
    <t>01-0230</t>
  </si>
  <si>
    <t>HR03246</t>
  </si>
  <si>
    <t>01-0113</t>
  </si>
  <si>
    <t>03-0039</t>
  </si>
  <si>
    <t>03-0055</t>
  </si>
  <si>
    <t>HR00250</t>
  </si>
  <si>
    <t>22-0028</t>
  </si>
  <si>
    <t>HR03382</t>
  </si>
  <si>
    <t>01-0065</t>
  </si>
  <si>
    <t>01-0221</t>
  </si>
  <si>
    <t>03-0304</t>
  </si>
  <si>
    <t>HR03948</t>
  </si>
  <si>
    <t>03-0069</t>
  </si>
  <si>
    <t>03-0059</t>
  </si>
  <si>
    <t>03-0149</t>
  </si>
  <si>
    <t>HR01591</t>
  </si>
  <si>
    <t>01-0076</t>
  </si>
  <si>
    <t>HR01866</t>
  </si>
  <si>
    <t>03-0510</t>
  </si>
  <si>
    <t>22-0004</t>
  </si>
  <si>
    <t>HR01217</t>
  </si>
  <si>
    <t>03-0011</t>
  </si>
  <si>
    <t>HR01468</t>
  </si>
  <si>
    <t>07-0020</t>
  </si>
  <si>
    <t>HR01349</t>
  </si>
  <si>
    <t>03-0050</t>
  </si>
  <si>
    <t>03-0395</t>
  </si>
  <si>
    <t>03-0600</t>
  </si>
  <si>
    <t>03-0750</t>
  </si>
  <si>
    <t>HR01306</t>
  </si>
  <si>
    <t>03-0323</t>
  </si>
  <si>
    <t>HR01325</t>
  </si>
  <si>
    <t>03-0247</t>
  </si>
  <si>
    <t>22-0002</t>
  </si>
  <si>
    <t>HR03492</t>
  </si>
  <si>
    <t>03-0090</t>
  </si>
  <si>
    <t>HR01657</t>
  </si>
  <si>
    <t>03-0118</t>
  </si>
  <si>
    <t>HR00595</t>
  </si>
  <si>
    <t>03-0310</t>
  </si>
  <si>
    <t>HR00190</t>
  </si>
  <si>
    <t>03-0369</t>
  </si>
  <si>
    <t>HR00247</t>
  </si>
  <si>
    <t>03-0143</t>
  </si>
  <si>
    <t>HR01269</t>
  </si>
  <si>
    <t>03-0058</t>
  </si>
  <si>
    <t>HR04003</t>
  </si>
  <si>
    <t>HR02686</t>
  </si>
  <si>
    <t>726-0295</t>
  </si>
  <si>
    <t>HR02685</t>
  </si>
  <si>
    <t>03-0429</t>
  </si>
  <si>
    <t>03-0809</t>
  </si>
  <si>
    <t>03-0707</t>
  </si>
  <si>
    <t>HR01807</t>
  </si>
  <si>
    <t>03-0394</t>
  </si>
  <si>
    <t>HR00451</t>
  </si>
  <si>
    <t>03-0457</t>
  </si>
  <si>
    <t>da</t>
  </si>
  <si>
    <t>Golubinka kod Viture</t>
  </si>
  <si>
    <t>Koprno</t>
  </si>
  <si>
    <t>Milaši, Civljane</t>
  </si>
  <si>
    <t>Lugareva jama</t>
  </si>
  <si>
    <t>Čvrljci</t>
  </si>
  <si>
    <t>Maslinova jama (Jama na Tromeđi)</t>
  </si>
  <si>
    <t>Vještice, Plavno</t>
  </si>
  <si>
    <t xml:space="preserve"> Donji Krnići</t>
  </si>
  <si>
    <t>Golubinka</t>
  </si>
  <si>
    <t>Laškovica</t>
  </si>
  <si>
    <t>Jama u Gornjem gaju</t>
  </si>
  <si>
    <t>Trbounje, Miljevci</t>
  </si>
  <si>
    <t>Boraja</t>
  </si>
  <si>
    <t>Golubinka Mesopromet</t>
  </si>
  <si>
    <t>Cigići, Pakovo selo</t>
  </si>
  <si>
    <t>Golubinka na Pozdravljanju</t>
  </si>
  <si>
    <t>Skradinsko polje</t>
  </si>
  <si>
    <t>Mratovska jama</t>
  </si>
  <si>
    <t>Oklaj</t>
  </si>
  <si>
    <t>Mirčetuša</t>
  </si>
  <si>
    <t>Lalići</t>
  </si>
  <si>
    <t>Blitvica</t>
  </si>
  <si>
    <t>Otok Piškera</t>
  </si>
  <si>
    <t>Stipina skrika</t>
  </si>
  <si>
    <t>Svilaja</t>
  </si>
  <si>
    <t>Jama u Komarima</t>
  </si>
  <si>
    <t>Donje Vinovo</t>
  </si>
  <si>
    <t>Jama pod Andića vrhom</t>
  </si>
  <si>
    <t>Duler, Dinara</t>
  </si>
  <si>
    <t>Drenovača</t>
  </si>
  <si>
    <t>Lalići, Kistanje</t>
  </si>
  <si>
    <t>Trišića jama</t>
  </si>
  <si>
    <t>Jolina jama</t>
  </si>
  <si>
    <t>Kalun</t>
  </si>
  <si>
    <t>Utori Donji</t>
  </si>
  <si>
    <t>Bagulinovo jezero</t>
  </si>
  <si>
    <t>Vezac, Primošten</t>
  </si>
  <si>
    <t>Pilijeva jama</t>
  </si>
  <si>
    <t>Jama u Pakovu selu</t>
  </si>
  <si>
    <t>Jakelića staje</t>
  </si>
  <si>
    <t>Pajina jama na Korani</t>
  </si>
  <si>
    <t>Korana, Dinara</t>
  </si>
  <si>
    <t>Jedna jama</t>
  </si>
  <si>
    <t>Rudele</t>
  </si>
  <si>
    <t>Makeljina jama</t>
  </si>
  <si>
    <t>Ljubotić</t>
  </si>
  <si>
    <t>08-0096</t>
  </si>
  <si>
    <t>03-0157</t>
  </si>
  <si>
    <t>03-0303</t>
  </si>
  <si>
    <t>01-0296</t>
  </si>
  <si>
    <t>22-0005</t>
  </si>
  <si>
    <t>03-0020</t>
  </si>
  <si>
    <t>HR01867</t>
  </si>
  <si>
    <t>03-0505</t>
  </si>
  <si>
    <t>03-0650</t>
  </si>
  <si>
    <t>03-0647</t>
  </si>
  <si>
    <t>03-0221</t>
  </si>
  <si>
    <t>01-0466</t>
  </si>
  <si>
    <t>22-0045</t>
  </si>
  <si>
    <t>03-0177</t>
  </si>
  <si>
    <t>03-0188</t>
  </si>
  <si>
    <t>03-0216</t>
  </si>
  <si>
    <t>03-0115</t>
  </si>
  <si>
    <t>HR03961</t>
  </si>
  <si>
    <t>022-0004</t>
  </si>
  <si>
    <t>HR03497</t>
  </si>
  <si>
    <t>03-0077</t>
  </si>
  <si>
    <t>22-0003</t>
  </si>
  <si>
    <t>03-0290</t>
  </si>
  <si>
    <t>03-0592</t>
  </si>
  <si>
    <t>HR03507</t>
  </si>
  <si>
    <t>03-0073</t>
  </si>
  <si>
    <t>Očišćen objekt / Cleaned polluted</t>
  </si>
  <si>
    <t>Dubina / Visinska razlika / Depth (m)2</t>
  </si>
  <si>
    <t>Ekološka mreža Natura 2000 / Natura 2000 Ecological Network</t>
  </si>
  <si>
    <t>SPELEOLOŠKI OBJEKTI ŠIBENSKO - KNINSKE ŽUPANIJE DULJI OD 100 METARA / CAVES WITH TOTAL LENGTH OF 100+ METERS</t>
  </si>
  <si>
    <t>SPELEOLOŠKI OBJEKTI ŠIBENSKO - KNINSKE ŽUPANIJE DUBLJI OD 50 METARA / CAVES WITH TOTAL DEPTH OF 50+ METERS</t>
  </si>
  <si>
    <t>Novija istraživanja, promjene u dubinama objekata ili uočene pogreške molimo javite nam na e-mail: </t>
  </si>
  <si>
    <t>so.sveti.mihovil.sibenik@gmail.com</t>
  </si>
  <si>
    <t xml:space="preserve">Mala Ćulumova pećina </t>
  </si>
  <si>
    <t>Krivodol, Vrlika</t>
  </si>
  <si>
    <t>01-0077</t>
  </si>
  <si>
    <t>Kolašac, Kistanje</t>
  </si>
  <si>
    <t>žuto - promjena dubine /duljine u tekućoj godini</t>
  </si>
  <si>
    <t>zeleno - novo na popisu / promjena naziva u tekućoj godini</t>
  </si>
  <si>
    <t>Krminica</t>
  </si>
  <si>
    <t>Martinova košara, Dinara</t>
  </si>
  <si>
    <t>03-0741</t>
  </si>
  <si>
    <t>01-0061</t>
  </si>
  <si>
    <t>Mala Duliba</t>
  </si>
  <si>
    <t>Podinarje, Knin</t>
  </si>
  <si>
    <t>03-0345</t>
  </si>
  <si>
    <t>Pokrovnik, Konjevrate</t>
  </si>
  <si>
    <t>Martina jama</t>
  </si>
  <si>
    <t>Bićine, Skradin</t>
  </si>
  <si>
    <t>HR01367</t>
  </si>
  <si>
    <t>03-0132</t>
  </si>
  <si>
    <t>Miljacka III</t>
  </si>
  <si>
    <t>Miljacka, NP Krka</t>
  </si>
  <si>
    <t>726-108</t>
  </si>
  <si>
    <t>Priredili: Aida &amp; Teo Barišić</t>
  </si>
  <si>
    <t>Crvena špilja (Pećine, Špilja nad Glavaš kulom)</t>
  </si>
  <si>
    <t>Pekasova draga, Glavaš, Dinara</t>
  </si>
  <si>
    <t>Golubinka pod Velikim vrhom Boraje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</si>
</sst>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u/>
      <sz val="10"/>
      <color indexed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3" fontId="3" fillId="0" borderId="0" xfId="1" applyNumberFormat="1" applyFont="1" applyFill="1" applyAlignment="1">
      <alignment horizontal="center" vertical="center" wrapText="1"/>
    </xf>
    <xf numFmtId="3" fontId="3" fillId="0" borderId="0" xfId="2" applyNumberFormat="1" applyFont="1" applyFill="1" applyAlignment="1" applyProtection="1">
      <alignment horizontal="center" vertical="center" wrapText="1"/>
    </xf>
    <xf numFmtId="0" fontId="3" fillId="0" borderId="0" xfId="2" applyFont="1" applyFill="1" applyAlignment="1" applyProtection="1">
      <alignment horizontal="center" vertical="center" wrapText="1"/>
    </xf>
    <xf numFmtId="0" fontId="3" fillId="0" borderId="0" xfId="2" applyFont="1" applyFill="1" applyAlignment="1" applyProtection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2" applyFont="1" applyFill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2" applyFont="1" applyAlignment="1" applyProtection="1"/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Fill="1" applyAlignment="1">
      <alignment vertical="center"/>
    </xf>
    <xf numFmtId="0" fontId="6" fillId="0" borderId="0" xfId="0" applyFont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3" fillId="3" borderId="0" xfId="2" applyFont="1" applyFill="1" applyAlignment="1" applyProtection="1">
      <alignment vertical="center" wrapText="1"/>
    </xf>
  </cellXfs>
  <cellStyles count="3">
    <cellStyle name="Hyperlink" xfId="2" builtinId="8"/>
    <cellStyle name="Normal" xfId="0" builtinId="0"/>
    <cellStyle name="Normal 2" xfId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.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center" textRotation="0" indent="0" justifyLastLine="0" shrinkToFit="0" readingOrder="0"/>
    </dxf>
    <dxf>
      <font>
        <b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Table3" displayName="Table3" ref="A4:J46" totalsRowShown="0" headerRowDxfId="23" dataDxfId="22" headerRowCellStyle="Hyperlink">
  <autoFilter ref="A4:J46"/>
  <sortState ref="A5:J46">
    <sortCondition descending="1" ref="D4:D47"/>
  </sortState>
  <tableColumns count="10">
    <tableColumn id="1" name="Redni broj" dataDxfId="21"/>
    <tableColumn id="2" name="Naziv objekta / Cave name" dataDxfId="20" dataCellStyle="Hyperlink"/>
    <tableColumn id="3" name="Položaj / Location" dataDxfId="19"/>
    <tableColumn id="4" name="Duljina / Length (m) " dataDxfId="18"/>
    <tableColumn id="5" name="Dubina / Visinska razlika / Depth (m)" dataDxfId="17"/>
    <tableColumn id="6" name="Katastarski broj / Cadastral number " dataDxfId="16"/>
    <tableColumn id="7" name="Broj pločice / Tile number" dataDxfId="15"/>
    <tableColumn id="8" name="Ekološka mreža Natura 2000 / Natura 2000 Ecological Network" dataDxfId="14"/>
    <tableColumn id="9" name="Čisto podzemlje / Clear Underground" dataDxfId="13"/>
    <tableColumn id="10" name="Očišćen objekt / Cleaned polluted" dataDxfId="12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4:J45" totalsRowShown="0" headerRowDxfId="11" dataDxfId="10" headerRowCellStyle="Hyperlink">
  <autoFilter ref="A4:J45"/>
  <sortState ref="A5:J45">
    <sortCondition descending="1" ref="E4:E45"/>
  </sortState>
  <tableColumns count="10">
    <tableColumn id="1" name="Redni broj" dataDxfId="9"/>
    <tableColumn id="2" name="Naziv objekta / Cave name" dataDxfId="8" dataCellStyle="Hyperlink"/>
    <tableColumn id="3" name="Položaj / Location" dataDxfId="7"/>
    <tableColumn id="4" name="Duljina / Length (m) " dataDxfId="6"/>
    <tableColumn id="5" name="Dubina / Visinska razlika / Depth (m)2" dataDxfId="5"/>
    <tableColumn id="6" name="Katastarski broj / Cadastral number " dataDxfId="4"/>
    <tableColumn id="7" name="Broj pločice / Tile number" dataDxfId="3"/>
    <tableColumn id="8" name="Ekološka mreža Natura 2000 / Natura 2000 Ecological Network" dataDxfId="2"/>
    <tableColumn id="9" name="Čisto podzemlje / Clear Underground" dataDxfId="1" dataCellStyle="Hyperlink"/>
    <tableColumn id="10" name="Očišćen objekt / Cleaned polluted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v-mihovil.hr/karta/topla-pecina/31.html" TargetMode="External"/><Relationship Id="rId18" Type="http://schemas.openxmlformats.org/officeDocument/2006/relationships/hyperlink" Target="http://www.sv-mihovil.hr/karta/mostaca/57.html" TargetMode="External"/><Relationship Id="rId26" Type="http://schemas.openxmlformats.org/officeDocument/2006/relationships/hyperlink" Target="https://interni.bioportal.hr/ekomreza/natura/report/site?site-code=HR2000020" TargetMode="External"/><Relationship Id="rId39" Type="http://schemas.openxmlformats.org/officeDocument/2006/relationships/hyperlink" Target="https://crospeleo.mingor.hr/" TargetMode="External"/><Relationship Id="rId21" Type="http://schemas.openxmlformats.org/officeDocument/2006/relationships/hyperlink" Target="http://www.sv-mihovil.hr/karta/jama-u-krivodolu/56.html" TargetMode="External"/><Relationship Id="rId34" Type="http://schemas.openxmlformats.org/officeDocument/2006/relationships/hyperlink" Target="https://cistopodzemlje.info/hr/objekt/stara-jametina/" TargetMode="External"/><Relationship Id="rId42" Type="http://schemas.openxmlformats.org/officeDocument/2006/relationships/hyperlink" Target="mailto:so.sveti.mihovil.sibenik@gmail.com" TargetMode="External"/><Relationship Id="rId47" Type="http://schemas.openxmlformats.org/officeDocument/2006/relationships/hyperlink" Target="http://www.sv-mihovil.hr/karta/sustav-pod-plocom/80.html" TargetMode="External"/><Relationship Id="rId50" Type="http://schemas.openxmlformats.org/officeDocument/2006/relationships/hyperlink" Target="http://www.sv-mihovil.hr/karta/velika-pecina-kaocinka/83.html" TargetMode="External"/><Relationship Id="rId55" Type="http://schemas.openxmlformats.org/officeDocument/2006/relationships/hyperlink" Target="http://www.sv-mihovil.hr/karta/drazica/88.html" TargetMode="External"/><Relationship Id="rId7" Type="http://schemas.openxmlformats.org/officeDocument/2006/relationships/hyperlink" Target="http://www.sv-mihovil.hr/karta/vukovica-vrelo/27.html" TargetMode="External"/><Relationship Id="rId12" Type="http://schemas.openxmlformats.org/officeDocument/2006/relationships/hyperlink" Target="http://www.sv-mihovil.hr/karta/bilina-jama/67.html" TargetMode="External"/><Relationship Id="rId17" Type="http://schemas.openxmlformats.org/officeDocument/2006/relationships/hyperlink" Target="http://www.sv-mihovil.hr/karta/marici-keranova-golubinka/51.html" TargetMode="External"/><Relationship Id="rId25" Type="http://schemas.openxmlformats.org/officeDocument/2006/relationships/hyperlink" Target="http://www.sv-mihovil.hr/karta/gornja-tuticeva-spilja/70.html" TargetMode="External"/><Relationship Id="rId33" Type="http://schemas.openxmlformats.org/officeDocument/2006/relationships/hyperlink" Target="http://cistopodzemlje.info/hr/objekt/mostaca" TargetMode="External"/><Relationship Id="rId38" Type="http://schemas.openxmlformats.org/officeDocument/2006/relationships/hyperlink" Target="https://www.hps.hr/files/data/177/Hrvatska-oznakespilja-2022.pdf" TargetMode="External"/><Relationship Id="rId46" Type="http://schemas.openxmlformats.org/officeDocument/2006/relationships/hyperlink" Target="http://www.sv-mihovil.hr/karta/golubinjka-kod-validzica/79.html" TargetMode="External"/><Relationship Id="rId59" Type="http://schemas.openxmlformats.org/officeDocument/2006/relationships/printerSettings" Target="../printerSettings/printerSettings1.bin"/><Relationship Id="rId2" Type="http://schemas.openxmlformats.org/officeDocument/2006/relationships/hyperlink" Target="http://www.sv-mihovil.hr/karta/miljacka-ii/22.html" TargetMode="External"/><Relationship Id="rId16" Type="http://schemas.openxmlformats.org/officeDocument/2006/relationships/hyperlink" Target="http://www.sv-mihovil.hr/karta/izvor-krke-spilja/32.html" TargetMode="External"/><Relationship Id="rId20" Type="http://schemas.openxmlformats.org/officeDocument/2006/relationships/hyperlink" Target="http://www.sv-mihovil.hr/karta/plitvinjaca-jama-plitvine/64.html" TargetMode="External"/><Relationship Id="rId29" Type="http://schemas.openxmlformats.org/officeDocument/2006/relationships/hyperlink" Target="http://natura2000.dzzp.hr/reportpublish/reportproxy.aspx?paramSITECODE=HR2001314" TargetMode="External"/><Relationship Id="rId41" Type="http://schemas.openxmlformats.org/officeDocument/2006/relationships/hyperlink" Target="https://cistopodzemlje.info/hr/objekt/?category=25&amp;lokacija=sibensko-kninska&amp;search=&amp;post_type=location" TargetMode="External"/><Relationship Id="rId54" Type="http://schemas.openxmlformats.org/officeDocument/2006/relationships/hyperlink" Target="http://www.sv-mihovil.hr/karta/mala-duliba/87.html" TargetMode="External"/><Relationship Id="rId1" Type="http://schemas.openxmlformats.org/officeDocument/2006/relationships/hyperlink" Target="http://www.sv-mihovil.hr/karta/kotlusa/20.html" TargetMode="External"/><Relationship Id="rId6" Type="http://schemas.openxmlformats.org/officeDocument/2006/relationships/hyperlink" Target="http://www.sv-mihovil.hr/karta/duliba/25.html" TargetMode="External"/><Relationship Id="rId11" Type="http://schemas.openxmlformats.org/officeDocument/2006/relationships/hyperlink" Target="http://www.sv-mihovil.hr/karta/jama-pod-barisinovcem/33.html" TargetMode="External"/><Relationship Id="rId24" Type="http://schemas.openxmlformats.org/officeDocument/2006/relationships/hyperlink" Target="http://www.sv-mihovil.hr/karta/jama-u-sobotovom-tocilu/71.html" TargetMode="External"/><Relationship Id="rId32" Type="http://schemas.openxmlformats.org/officeDocument/2006/relationships/hyperlink" Target="http://cistopodzemlje.info/hr/objekt/marici" TargetMode="External"/><Relationship Id="rId37" Type="http://schemas.openxmlformats.org/officeDocument/2006/relationships/hyperlink" Target="https://www.bioportal.hr/gis/" TargetMode="External"/><Relationship Id="rId40" Type="http://schemas.openxmlformats.org/officeDocument/2006/relationships/hyperlink" Target="https://cistopodzemlje.info/hr/" TargetMode="External"/><Relationship Id="rId45" Type="http://schemas.openxmlformats.org/officeDocument/2006/relationships/hyperlink" Target="http://www.sv-mihovil.hr/karta/prvaca/77.html" TargetMode="External"/><Relationship Id="rId53" Type="http://schemas.openxmlformats.org/officeDocument/2006/relationships/hyperlink" Target="http://www.sv-mihovil.hr/karta/pecine-nad-glavas-kulom/86.html" TargetMode="External"/><Relationship Id="rId58" Type="http://schemas.openxmlformats.org/officeDocument/2006/relationships/hyperlink" Target="http://www.sv-mihovil.hr/karta/sustav-gospodska-spilja-veliko-vrilo/21.html" TargetMode="External"/><Relationship Id="rId5" Type="http://schemas.openxmlformats.org/officeDocument/2006/relationships/hyperlink" Target="http://www.sv-mihovil.hr/karta/rudeliceva-pecina/23.html" TargetMode="External"/><Relationship Id="rId15" Type="http://schemas.openxmlformats.org/officeDocument/2006/relationships/hyperlink" Target="http://www.sv-mihovil.hr/karta/stara-jametina/19.html" TargetMode="External"/><Relationship Id="rId23" Type="http://schemas.openxmlformats.org/officeDocument/2006/relationships/hyperlink" Target="http://www.sv-mihovil.hr/karta/jama-pod-vitrenom-glavicom/73.html" TargetMode="External"/><Relationship Id="rId28" Type="http://schemas.openxmlformats.org/officeDocument/2006/relationships/hyperlink" Target="http://natura2000.dzzp.hr/reportpublish/reportproxy.aspx?paramSITECODE=HR2001314" TargetMode="External"/><Relationship Id="rId36" Type="http://schemas.openxmlformats.org/officeDocument/2006/relationships/hyperlink" Target="http://cistopodzemlje.info/hr/objekt/jama-u-krivodolu" TargetMode="External"/><Relationship Id="rId49" Type="http://schemas.openxmlformats.org/officeDocument/2006/relationships/hyperlink" Target="http://www.sv-mihovil.hr/karta/sedrena-spilja-iza-mlina/82.html" TargetMode="External"/><Relationship Id="rId57" Type="http://schemas.openxmlformats.org/officeDocument/2006/relationships/hyperlink" Target="http://www.sv-mihovil.hr/karta/miljacka-iii/90.html" TargetMode="External"/><Relationship Id="rId10" Type="http://schemas.openxmlformats.org/officeDocument/2006/relationships/hyperlink" Target="http://www.sv-mihovil.hr/karta/miljacka-iv/66.html" TargetMode="External"/><Relationship Id="rId19" Type="http://schemas.openxmlformats.org/officeDocument/2006/relationships/hyperlink" Target="http://www.sv-mihovil.hr/karta/jamar/37.html" TargetMode="External"/><Relationship Id="rId31" Type="http://schemas.openxmlformats.org/officeDocument/2006/relationships/hyperlink" Target="http://cistopodzemlje.info/hr/objekt/spilja-pod-velikim-bajamom" TargetMode="External"/><Relationship Id="rId44" Type="http://schemas.openxmlformats.org/officeDocument/2006/relationships/hyperlink" Target="http://www.sv-mihovil.hr/karta/prcova-pecina/76.html" TargetMode="External"/><Relationship Id="rId52" Type="http://schemas.openxmlformats.org/officeDocument/2006/relationships/hyperlink" Target="http://www.sv-mihovil.hr/karta/krmnica/85.html" TargetMode="External"/><Relationship Id="rId60" Type="http://schemas.openxmlformats.org/officeDocument/2006/relationships/table" Target="../tables/table1.xml"/><Relationship Id="rId4" Type="http://schemas.openxmlformats.org/officeDocument/2006/relationships/hyperlink" Target="http://www.sv-mihovil.hr/karta/golubnjaca-u-grulovicima/24.html" TargetMode="External"/><Relationship Id="rId9" Type="http://schemas.openxmlformats.org/officeDocument/2006/relationships/hyperlink" Target="http://www.sv-mihovil.hr/karta/culumova-velika-pecina/29.html" TargetMode="External"/><Relationship Id="rId14" Type="http://schemas.openxmlformats.org/officeDocument/2006/relationships/hyperlink" Target="http://www.sv-mihovil.hr/karta/golubinka-kod-bijeline/68.html" TargetMode="External"/><Relationship Id="rId22" Type="http://schemas.openxmlformats.org/officeDocument/2006/relationships/hyperlink" Target="http://www.sv-mihovil.hr/karta/stemerica/72.html" TargetMode="External"/><Relationship Id="rId27" Type="http://schemas.openxmlformats.org/officeDocument/2006/relationships/hyperlink" Target="http://natura2000.dzzp.hr/reportpublish/reportproxy.aspx?paramSITECODE=HR2001314" TargetMode="External"/><Relationship Id="rId30" Type="http://schemas.openxmlformats.org/officeDocument/2006/relationships/hyperlink" Target="http://natura2000.dzzp.hr/reportpublish/reportproxy.aspx?paramSITECODE=HR3000171" TargetMode="External"/><Relationship Id="rId35" Type="http://schemas.openxmlformats.org/officeDocument/2006/relationships/hyperlink" Target="https://cistopodzemlje.info/hr/objekt/vukovica-vrilo/" TargetMode="External"/><Relationship Id="rId43" Type="http://schemas.openxmlformats.org/officeDocument/2006/relationships/hyperlink" Target="http://www.sv-mihovil.hr/karta/mala-culumova-pecina/75.html" TargetMode="External"/><Relationship Id="rId48" Type="http://schemas.openxmlformats.org/officeDocument/2006/relationships/hyperlink" Target="http://www.sv-mihovil.hr/karta/mandalina/81.html" TargetMode="External"/><Relationship Id="rId56" Type="http://schemas.openxmlformats.org/officeDocument/2006/relationships/hyperlink" Target="http://www.sv-mihovil.hr/karta/martina-jama/89.html" TargetMode="External"/><Relationship Id="rId8" Type="http://schemas.openxmlformats.org/officeDocument/2006/relationships/hyperlink" Target="http://www.sv-mihovil.hr/karta/litno-izvor/28.html" TargetMode="External"/><Relationship Id="rId51" Type="http://schemas.openxmlformats.org/officeDocument/2006/relationships/hyperlink" Target="http://www.sv-mihovil.hr/karta/jamu-uz-cestu-za-vinovo/84.html" TargetMode="External"/><Relationship Id="rId3" Type="http://schemas.openxmlformats.org/officeDocument/2006/relationships/hyperlink" Target="http://www.sv-mihovil.hr/karta/miljacka-i-i-v/26.html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v-mihovil.hr/karta/golubinka/39.html" TargetMode="External"/><Relationship Id="rId18" Type="http://schemas.openxmlformats.org/officeDocument/2006/relationships/hyperlink" Target="http://www.sv-mihovil.hr/karta/golubnjaca-u-grulovicima/24.html" TargetMode="External"/><Relationship Id="rId26" Type="http://schemas.openxmlformats.org/officeDocument/2006/relationships/hyperlink" Target="http://www.sv-mihovil.hr/karta/drenovaca/47.html" TargetMode="External"/><Relationship Id="rId39" Type="http://schemas.openxmlformats.org/officeDocument/2006/relationships/hyperlink" Target="http://www.sv-mihovil.hr/karta/marici-keranova-golubinka/51.html" TargetMode="External"/><Relationship Id="rId21" Type="http://schemas.openxmlformats.org/officeDocument/2006/relationships/hyperlink" Target="http://www.sv-mihovil.hr/karta/blitvica/65.html" TargetMode="External"/><Relationship Id="rId34" Type="http://schemas.openxmlformats.org/officeDocument/2006/relationships/hyperlink" Target="http://www.sv-mihovil.hr/karta/pajina-jama-na-korani/55.html" TargetMode="External"/><Relationship Id="rId42" Type="http://schemas.openxmlformats.org/officeDocument/2006/relationships/hyperlink" Target="http://www.sv-mihovil.hr/karta/jama-pod-vitrenom-glavicom/73.html" TargetMode="External"/><Relationship Id="rId47" Type="http://schemas.openxmlformats.org/officeDocument/2006/relationships/hyperlink" Target="http://cistopodzemlje.info/hr/objekt/jama-pod-barisinovcem" TargetMode="External"/><Relationship Id="rId50" Type="http://schemas.openxmlformats.org/officeDocument/2006/relationships/hyperlink" Target="http://cistopodzemlje.info/hr/objekt/katinovac" TargetMode="External"/><Relationship Id="rId55" Type="http://schemas.openxmlformats.org/officeDocument/2006/relationships/hyperlink" Target="https://cistopodzemlje.info/hr/objekt/stara-jametina/" TargetMode="External"/><Relationship Id="rId63" Type="http://schemas.openxmlformats.org/officeDocument/2006/relationships/table" Target="../tables/table2.xml"/><Relationship Id="rId7" Type="http://schemas.openxmlformats.org/officeDocument/2006/relationships/hyperlink" Target="http://www.sv-mihovil.hr/karta/lugareva-jama/35.html" TargetMode="External"/><Relationship Id="rId2" Type="http://schemas.openxmlformats.org/officeDocument/2006/relationships/hyperlink" Target="https://www.hps.hr/files/data/177/Hrvatska-oznakespilja-2022.pdf" TargetMode="External"/><Relationship Id="rId16" Type="http://schemas.openxmlformats.org/officeDocument/2006/relationships/hyperlink" Target="http://www.sv-mihovil.hr/karta/jama-na-boraji/42.html" TargetMode="External"/><Relationship Id="rId20" Type="http://schemas.openxmlformats.org/officeDocument/2006/relationships/hyperlink" Target="http://www.sv-mihovil.hr/karta/mircetusa/44.html" TargetMode="External"/><Relationship Id="rId29" Type="http://schemas.openxmlformats.org/officeDocument/2006/relationships/hyperlink" Target="http://www.sv-mihovil.hr/karta/keranova-jama-pod-vlakom/50.html" TargetMode="External"/><Relationship Id="rId41" Type="http://schemas.openxmlformats.org/officeDocument/2006/relationships/hyperlink" Target="http://www.sv-mihovil.hr/karta/stemerica/72.html" TargetMode="External"/><Relationship Id="rId54" Type="http://schemas.openxmlformats.org/officeDocument/2006/relationships/hyperlink" Target="http://cistopodzemlje.info/hr/objekt/marici" TargetMode="External"/><Relationship Id="rId62" Type="http://schemas.openxmlformats.org/officeDocument/2006/relationships/printerSettings" Target="../printerSettings/printerSettings2.bin"/><Relationship Id="rId1" Type="http://schemas.openxmlformats.org/officeDocument/2006/relationships/hyperlink" Target="https://www.bioportal.hr/gis/" TargetMode="External"/><Relationship Id="rId6" Type="http://schemas.openxmlformats.org/officeDocument/2006/relationships/hyperlink" Target="http://www.sv-mihovil.hr/karta/golubinka-kod-viture/34.html" TargetMode="External"/><Relationship Id="rId11" Type="http://schemas.openxmlformats.org/officeDocument/2006/relationships/hyperlink" Target="http://www.sv-mihovil.hr/karta/plitvinjaca-jama-plitvine/64.html" TargetMode="External"/><Relationship Id="rId24" Type="http://schemas.openxmlformats.org/officeDocument/2006/relationships/hyperlink" Target="http://www.sv-mihovil.hr/karta/golubinka-kod-bijeline/68.html" TargetMode="External"/><Relationship Id="rId32" Type="http://schemas.openxmlformats.org/officeDocument/2006/relationships/hyperlink" Target="http://www.sv-mihovil.hr/karta/pilijeva-jama/53.html" TargetMode="External"/><Relationship Id="rId37" Type="http://schemas.openxmlformats.org/officeDocument/2006/relationships/hyperlink" Target="http://www.sv-mihovil.hr/karta/makeljina-jama/58.html" TargetMode="External"/><Relationship Id="rId40" Type="http://schemas.openxmlformats.org/officeDocument/2006/relationships/hyperlink" Target="http://www.sv-mihovil.hr/karta/jama-u-krivodolu/56.html" TargetMode="External"/><Relationship Id="rId45" Type="http://schemas.openxmlformats.org/officeDocument/2006/relationships/hyperlink" Target="http://cistopodzemlje.info/hr/objekt/golubinka-kod-viture" TargetMode="External"/><Relationship Id="rId53" Type="http://schemas.openxmlformats.org/officeDocument/2006/relationships/hyperlink" Target="http://cistopodzemlje.info/hr/objekt/lugareva-jama" TargetMode="External"/><Relationship Id="rId58" Type="http://schemas.openxmlformats.org/officeDocument/2006/relationships/hyperlink" Target="https://cistopodzemlje.info/hr/objekt/?category=25&amp;lokacija=sibensko-kninska&amp;search=&amp;post_type=location" TargetMode="External"/><Relationship Id="rId5" Type="http://schemas.openxmlformats.org/officeDocument/2006/relationships/hyperlink" Target="http://www.sv-mihovil.hr/karta/jama-pod-barisinovcem/33.html" TargetMode="External"/><Relationship Id="rId15" Type="http://schemas.openxmlformats.org/officeDocument/2006/relationships/hyperlink" Target="http://www.sv-mihovil.hr/karta/jama-zvekaca/41.html" TargetMode="External"/><Relationship Id="rId23" Type="http://schemas.openxmlformats.org/officeDocument/2006/relationships/hyperlink" Target="http://www.sv-mihovil.hr/karta/jama-u-komarima/45.html" TargetMode="External"/><Relationship Id="rId28" Type="http://schemas.openxmlformats.org/officeDocument/2006/relationships/hyperlink" Target="http://www.sv-mihovil.hr/karta/jolina-jama/49.html" TargetMode="External"/><Relationship Id="rId36" Type="http://schemas.openxmlformats.org/officeDocument/2006/relationships/hyperlink" Target="http://www.sv-mihovil.hr/karta/jedna-jama/62.html" TargetMode="External"/><Relationship Id="rId49" Type="http://schemas.openxmlformats.org/officeDocument/2006/relationships/hyperlink" Target="http://cistopodzemlje.info/hr/objekt/jama-u-pakovom-selu" TargetMode="External"/><Relationship Id="rId57" Type="http://schemas.openxmlformats.org/officeDocument/2006/relationships/hyperlink" Target="http://natura2000.dzzp.hr/reportpublish/reportproxy.aspx?paramSITECODE=HR2001314" TargetMode="External"/><Relationship Id="rId61" Type="http://schemas.openxmlformats.org/officeDocument/2006/relationships/hyperlink" Target="http://www.sv-mihovil.hr/karta/sustav-gospodska-spilja-veliko-vrilo/21.html" TargetMode="External"/><Relationship Id="rId10" Type="http://schemas.openxmlformats.org/officeDocument/2006/relationships/hyperlink" Target="http://www.sv-mihovil.hr/karta/maslina/38.html" TargetMode="External"/><Relationship Id="rId19" Type="http://schemas.openxmlformats.org/officeDocument/2006/relationships/hyperlink" Target="http://www.sv-mihovil.hr/karta/golubinka-na-pozdravljanju/43.html" TargetMode="External"/><Relationship Id="rId31" Type="http://schemas.openxmlformats.org/officeDocument/2006/relationships/hyperlink" Target="http://www.sv-mihovil.hr/karta/vukovica-vrelo/27.html" TargetMode="External"/><Relationship Id="rId44" Type="http://schemas.openxmlformats.org/officeDocument/2006/relationships/hyperlink" Target="http://cistopodzemlje.info/hr/objekt/golubinka" TargetMode="External"/><Relationship Id="rId52" Type="http://schemas.openxmlformats.org/officeDocument/2006/relationships/hyperlink" Target="http://cistopodzemlje.info/hr/objekt/mostaca" TargetMode="External"/><Relationship Id="rId60" Type="http://schemas.openxmlformats.org/officeDocument/2006/relationships/hyperlink" Target="http://www.sv-mihovil.hr/karta/krmnica/85.html" TargetMode="External"/><Relationship Id="rId4" Type="http://schemas.openxmlformats.org/officeDocument/2006/relationships/hyperlink" Target="https://cistopodzemlje.info/hr/" TargetMode="External"/><Relationship Id="rId9" Type="http://schemas.openxmlformats.org/officeDocument/2006/relationships/hyperlink" Target="http://www.sv-mihovil.hr/karta/jamar/37.html" TargetMode="External"/><Relationship Id="rId14" Type="http://schemas.openxmlformats.org/officeDocument/2006/relationships/hyperlink" Target="http://www.sv-mihovil.hr/karta/jama-u-gornjem-gaju/40.html" TargetMode="External"/><Relationship Id="rId22" Type="http://schemas.openxmlformats.org/officeDocument/2006/relationships/hyperlink" Target="http://www.sv-mihovil.hr/karta/stipina-skrika/61.html" TargetMode="External"/><Relationship Id="rId27" Type="http://schemas.openxmlformats.org/officeDocument/2006/relationships/hyperlink" Target="http://www.sv-mihovil.hr/karta/drenovaca/47.html" TargetMode="External"/><Relationship Id="rId30" Type="http://schemas.openxmlformats.org/officeDocument/2006/relationships/hyperlink" Target="http://www.sv-mihovil.hr/karta/bagulinovo-jezero/52.html" TargetMode="External"/><Relationship Id="rId35" Type="http://schemas.openxmlformats.org/officeDocument/2006/relationships/hyperlink" Target="http://www.sv-mihovil.hr/karta/mostaca/57.html" TargetMode="External"/><Relationship Id="rId43" Type="http://schemas.openxmlformats.org/officeDocument/2006/relationships/hyperlink" Target="http://www.sv-mihovil.hr/karta/mratovska-jama/74.html" TargetMode="External"/><Relationship Id="rId48" Type="http://schemas.openxmlformats.org/officeDocument/2006/relationships/hyperlink" Target="http://cistopodzemlje.info/hr/objekt/jama-u-krivodolu" TargetMode="External"/><Relationship Id="rId56" Type="http://schemas.openxmlformats.org/officeDocument/2006/relationships/hyperlink" Target="https://cistopodzemlje.info/hr/objekt/vukovica-vrilo/" TargetMode="External"/><Relationship Id="rId8" Type="http://schemas.openxmlformats.org/officeDocument/2006/relationships/hyperlink" Target="http://www.sv-mihovil.hr/karta/katinovac/36.html" TargetMode="External"/><Relationship Id="rId51" Type="http://schemas.openxmlformats.org/officeDocument/2006/relationships/hyperlink" Target="http://cistopodzemlje.info/hr/objekt/mesoprometna-505" TargetMode="External"/><Relationship Id="rId3" Type="http://schemas.openxmlformats.org/officeDocument/2006/relationships/hyperlink" Target="https://crospeleo.mingor.hr/" TargetMode="External"/><Relationship Id="rId12" Type="http://schemas.openxmlformats.org/officeDocument/2006/relationships/hyperlink" Target="http://www.sv-mihovil.hr/karta/stara-jametina/19.html" TargetMode="External"/><Relationship Id="rId17" Type="http://schemas.openxmlformats.org/officeDocument/2006/relationships/hyperlink" Target="http://www.sv-mihovil.hr/karta/golubinka-mesopromet/63.html" TargetMode="External"/><Relationship Id="rId25" Type="http://schemas.openxmlformats.org/officeDocument/2006/relationships/hyperlink" Target="http://www.sv-mihovil.hr/karta/jama-pod-andica-vrhom/46.html" TargetMode="External"/><Relationship Id="rId33" Type="http://schemas.openxmlformats.org/officeDocument/2006/relationships/hyperlink" Target="http://www.sv-mihovil.hr/karta/jama-u-pakovu-selu/54.html" TargetMode="External"/><Relationship Id="rId38" Type="http://schemas.openxmlformats.org/officeDocument/2006/relationships/hyperlink" Target="http://www.sv-mihovil.hr/karta/bilina-jama/67.html" TargetMode="External"/><Relationship Id="rId46" Type="http://schemas.openxmlformats.org/officeDocument/2006/relationships/hyperlink" Target="http://cistopodzemlje.info/hr/objekt/spilja-pod-velikim-bajamom" TargetMode="External"/><Relationship Id="rId59" Type="http://schemas.openxmlformats.org/officeDocument/2006/relationships/hyperlink" Target="mailto:so.sveti.mihovil.sibenik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tabSelected="1" zoomScaleNormal="100" workbookViewId="0">
      <pane xSplit="2" ySplit="1" topLeftCell="C14" activePane="bottomRight" state="frozen"/>
      <selection pane="topRight" activeCell="C1" sqref="C1"/>
      <selection pane="bottomLeft" activeCell="A2" sqref="A2"/>
      <selection pane="bottomRight" activeCell="E48" sqref="E48"/>
    </sheetView>
  </sheetViews>
  <sheetFormatPr defaultRowHeight="15.75" x14ac:dyDescent="0.25"/>
  <cols>
    <col min="1" max="1" width="8.5703125" style="3" customWidth="1"/>
    <col min="2" max="2" width="36.28515625" style="2" bestFit="1" customWidth="1"/>
    <col min="3" max="3" width="25.7109375" style="2" customWidth="1"/>
    <col min="4" max="4" width="13.140625" style="2" customWidth="1"/>
    <col min="5" max="5" width="17.140625" style="2" customWidth="1"/>
    <col min="6" max="6" width="24.7109375" style="2" customWidth="1"/>
    <col min="7" max="7" width="16.5703125" style="2" customWidth="1"/>
    <col min="8" max="8" width="22.7109375" style="2" customWidth="1"/>
    <col min="9" max="9" width="18.7109375" style="2" customWidth="1"/>
    <col min="10" max="10" width="16.5703125" style="2" customWidth="1"/>
    <col min="11" max="16384" width="9.140625" style="2"/>
  </cols>
  <sheetData>
    <row r="1" spans="1:11" s="25" customFormat="1" ht="18.75" x14ac:dyDescent="0.25">
      <c r="A1" s="24"/>
      <c r="B1" s="24"/>
      <c r="C1" s="31" t="s">
        <v>214</v>
      </c>
      <c r="D1" s="24"/>
      <c r="E1" s="24"/>
      <c r="F1" s="24"/>
      <c r="G1" s="24"/>
      <c r="H1" s="24"/>
      <c r="I1" s="24"/>
      <c r="J1" s="24"/>
    </row>
    <row r="2" spans="1:11" x14ac:dyDescent="0.25">
      <c r="A2" s="29" t="s">
        <v>222</v>
      </c>
      <c r="B2" s="3"/>
      <c r="C2" s="3"/>
      <c r="D2" s="22" t="s">
        <v>239</v>
      </c>
      <c r="E2" s="3"/>
      <c r="F2" s="3"/>
      <c r="G2" s="3"/>
      <c r="H2" s="3"/>
      <c r="I2" s="3"/>
      <c r="J2" s="3"/>
    </row>
    <row r="3" spans="1:11" x14ac:dyDescent="0.25">
      <c r="A3" s="28" t="s">
        <v>223</v>
      </c>
      <c r="B3" s="3"/>
      <c r="D3" s="22" t="s">
        <v>216</v>
      </c>
      <c r="E3" s="3"/>
      <c r="F3" s="3"/>
      <c r="G3" s="3"/>
      <c r="H3" s="3"/>
      <c r="I3" s="23" t="s">
        <v>217</v>
      </c>
      <c r="J3" s="3"/>
    </row>
    <row r="4" spans="1:11" ht="47.25" x14ac:dyDescent="0.25">
      <c r="A4" s="4" t="s">
        <v>0</v>
      </c>
      <c r="B4" s="5" t="s">
        <v>1</v>
      </c>
      <c r="C4" s="4" t="s">
        <v>2</v>
      </c>
      <c r="D4" s="6" t="s">
        <v>4</v>
      </c>
      <c r="E4" s="6" t="s">
        <v>3</v>
      </c>
      <c r="F4" s="7" t="s">
        <v>5</v>
      </c>
      <c r="G4" s="7" t="s">
        <v>6</v>
      </c>
      <c r="H4" s="7" t="s">
        <v>213</v>
      </c>
      <c r="I4" s="8" t="s">
        <v>7</v>
      </c>
      <c r="J4" s="8" t="s">
        <v>211</v>
      </c>
      <c r="K4" s="1"/>
    </row>
    <row r="5" spans="1:11" x14ac:dyDescent="0.25">
      <c r="A5" s="11">
        <v>1</v>
      </c>
      <c r="B5" s="9" t="s">
        <v>8</v>
      </c>
      <c r="C5" s="10" t="s">
        <v>9</v>
      </c>
      <c r="D5" s="16">
        <v>5436</v>
      </c>
      <c r="E5" s="17">
        <v>26</v>
      </c>
      <c r="F5" s="11" t="s">
        <v>80</v>
      </c>
      <c r="G5" s="11" t="s">
        <v>81</v>
      </c>
      <c r="H5" s="12" t="s">
        <v>138</v>
      </c>
      <c r="I5" s="11"/>
      <c r="J5" s="11"/>
    </row>
    <row r="6" spans="1:11" x14ac:dyDescent="0.25">
      <c r="A6" s="11">
        <f t="shared" ref="A6:A46" si="0">A5+1</f>
        <v>2</v>
      </c>
      <c r="B6" s="9" t="s">
        <v>10</v>
      </c>
      <c r="C6" s="10" t="s">
        <v>11</v>
      </c>
      <c r="D6" s="16">
        <v>4982</v>
      </c>
      <c r="E6" s="17">
        <v>157</v>
      </c>
      <c r="F6" s="13" t="s">
        <v>82</v>
      </c>
      <c r="G6" s="11" t="s">
        <v>83</v>
      </c>
      <c r="H6" s="12" t="s">
        <v>138</v>
      </c>
      <c r="I6" s="11"/>
      <c r="J6" s="11"/>
    </row>
    <row r="7" spans="1:11" x14ac:dyDescent="0.25">
      <c r="A7" s="11">
        <f t="shared" si="0"/>
        <v>3</v>
      </c>
      <c r="B7" s="9" t="s">
        <v>12</v>
      </c>
      <c r="C7" s="10" t="s">
        <v>13</v>
      </c>
      <c r="D7" s="16">
        <v>3365</v>
      </c>
      <c r="E7" s="17" t="s">
        <v>14</v>
      </c>
      <c r="F7" s="11"/>
      <c r="G7" s="11" t="s">
        <v>84</v>
      </c>
      <c r="H7" s="11"/>
      <c r="I7" s="11"/>
      <c r="J7" s="11"/>
    </row>
    <row r="8" spans="1:11" x14ac:dyDescent="0.25">
      <c r="A8" s="11">
        <f t="shared" si="0"/>
        <v>4</v>
      </c>
      <c r="B8" s="9" t="s">
        <v>15</v>
      </c>
      <c r="C8" s="10" t="s">
        <v>13</v>
      </c>
      <c r="D8" s="16">
        <v>2456</v>
      </c>
      <c r="E8" s="17">
        <v>44</v>
      </c>
      <c r="F8" s="11"/>
      <c r="G8" s="11" t="s">
        <v>85</v>
      </c>
      <c r="H8" s="11"/>
      <c r="I8" s="11"/>
      <c r="J8" s="11"/>
    </row>
    <row r="9" spans="1:11" x14ac:dyDescent="0.25">
      <c r="A9" s="11">
        <f t="shared" si="0"/>
        <v>5</v>
      </c>
      <c r="B9" s="9" t="s">
        <v>16</v>
      </c>
      <c r="C9" s="10" t="s">
        <v>17</v>
      </c>
      <c r="D9" s="16">
        <v>2189</v>
      </c>
      <c r="E9" s="17">
        <v>73</v>
      </c>
      <c r="F9" s="11" t="s">
        <v>86</v>
      </c>
      <c r="G9" s="11" t="s">
        <v>87</v>
      </c>
      <c r="H9" s="11"/>
      <c r="I9" s="11"/>
      <c r="J9" s="11"/>
    </row>
    <row r="10" spans="1:11" x14ac:dyDescent="0.25">
      <c r="A10" s="11">
        <f t="shared" si="0"/>
        <v>6</v>
      </c>
      <c r="B10" s="9" t="s">
        <v>18</v>
      </c>
      <c r="C10" s="10" t="s">
        <v>19</v>
      </c>
      <c r="D10" s="16">
        <v>1448</v>
      </c>
      <c r="E10" s="17"/>
      <c r="F10" s="11" t="s">
        <v>88</v>
      </c>
      <c r="G10" s="11" t="s">
        <v>89</v>
      </c>
      <c r="H10" s="12" t="s">
        <v>138</v>
      </c>
      <c r="I10" s="11"/>
      <c r="J10" s="11"/>
    </row>
    <row r="11" spans="1:11" x14ac:dyDescent="0.25">
      <c r="A11" s="11">
        <f t="shared" si="0"/>
        <v>7</v>
      </c>
      <c r="B11" s="9" t="s">
        <v>20</v>
      </c>
      <c r="C11" s="10" t="s">
        <v>21</v>
      </c>
      <c r="D11" s="16">
        <v>760</v>
      </c>
      <c r="E11" s="17"/>
      <c r="F11" s="11"/>
      <c r="G11" s="11" t="s">
        <v>90</v>
      </c>
      <c r="H11" s="11"/>
      <c r="I11" s="11"/>
      <c r="J11" s="11"/>
    </row>
    <row r="12" spans="1:11" x14ac:dyDescent="0.25">
      <c r="A12" s="11">
        <f t="shared" si="0"/>
        <v>8</v>
      </c>
      <c r="B12" s="9" t="s">
        <v>22</v>
      </c>
      <c r="C12" s="10" t="s">
        <v>23</v>
      </c>
      <c r="D12" s="18">
        <v>749</v>
      </c>
      <c r="E12" s="17">
        <v>19</v>
      </c>
      <c r="F12" s="11"/>
      <c r="G12" s="11" t="s">
        <v>91</v>
      </c>
      <c r="H12" s="11"/>
      <c r="I12" s="11"/>
      <c r="J12" s="11"/>
    </row>
    <row r="13" spans="1:11" x14ac:dyDescent="0.25">
      <c r="A13" s="11">
        <f t="shared" si="0"/>
        <v>9</v>
      </c>
      <c r="B13" s="9" t="s">
        <v>24</v>
      </c>
      <c r="C13" s="10" t="s">
        <v>25</v>
      </c>
      <c r="D13" s="18">
        <v>700</v>
      </c>
      <c r="E13" s="17">
        <v>60</v>
      </c>
      <c r="F13" s="11"/>
      <c r="G13" s="11"/>
      <c r="H13" s="11"/>
      <c r="I13" s="12" t="s">
        <v>138</v>
      </c>
      <c r="J13" s="11"/>
    </row>
    <row r="14" spans="1:11" x14ac:dyDescent="0.25">
      <c r="A14" s="11">
        <f t="shared" si="0"/>
        <v>10</v>
      </c>
      <c r="B14" s="9" t="s">
        <v>26</v>
      </c>
      <c r="C14" s="10" t="s">
        <v>27</v>
      </c>
      <c r="D14" s="18">
        <v>500</v>
      </c>
      <c r="E14" s="17">
        <v>3</v>
      </c>
      <c r="F14" s="11" t="s">
        <v>92</v>
      </c>
      <c r="G14" s="11" t="s">
        <v>93</v>
      </c>
      <c r="H14" s="11"/>
      <c r="I14" s="11"/>
      <c r="J14" s="11"/>
    </row>
    <row r="15" spans="1:11" x14ac:dyDescent="0.25">
      <c r="A15" s="11">
        <f t="shared" si="0"/>
        <v>11</v>
      </c>
      <c r="B15" s="9" t="s">
        <v>28</v>
      </c>
      <c r="C15" s="10" t="s">
        <v>13</v>
      </c>
      <c r="D15" s="18">
        <v>500</v>
      </c>
      <c r="E15" s="17">
        <v>8</v>
      </c>
      <c r="F15" s="11"/>
      <c r="G15" s="11" t="s">
        <v>94</v>
      </c>
      <c r="H15" s="11"/>
      <c r="I15" s="11"/>
      <c r="J15" s="11"/>
    </row>
    <row r="16" spans="1:11" x14ac:dyDescent="0.25">
      <c r="A16" s="11">
        <f t="shared" si="0"/>
        <v>12</v>
      </c>
      <c r="B16" s="9" t="s">
        <v>29</v>
      </c>
      <c r="C16" s="10" t="s">
        <v>30</v>
      </c>
      <c r="D16" s="18">
        <v>288</v>
      </c>
      <c r="E16" s="17">
        <v>186</v>
      </c>
      <c r="F16" s="11"/>
      <c r="G16" s="11" t="s">
        <v>95</v>
      </c>
      <c r="H16" s="11"/>
      <c r="I16" s="11"/>
      <c r="J16" s="11"/>
    </row>
    <row r="17" spans="1:10" x14ac:dyDescent="0.25">
      <c r="A17" s="11">
        <f t="shared" si="0"/>
        <v>13</v>
      </c>
      <c r="B17" s="9" t="s">
        <v>31</v>
      </c>
      <c r="C17" s="10" t="s">
        <v>32</v>
      </c>
      <c r="D17" s="18">
        <v>254</v>
      </c>
      <c r="E17" s="17">
        <v>5</v>
      </c>
      <c r="F17" s="11" t="s">
        <v>96</v>
      </c>
      <c r="G17" s="11" t="s">
        <v>97</v>
      </c>
      <c r="H17" s="12" t="s">
        <v>138</v>
      </c>
      <c r="I17" s="11"/>
      <c r="J17" s="11"/>
    </row>
    <row r="18" spans="1:10" x14ac:dyDescent="0.25">
      <c r="A18" s="11">
        <f t="shared" si="0"/>
        <v>14</v>
      </c>
      <c r="B18" s="9" t="s">
        <v>33</v>
      </c>
      <c r="C18" s="10" t="s">
        <v>34</v>
      </c>
      <c r="D18" s="18">
        <v>234</v>
      </c>
      <c r="E18" s="17">
        <v>51</v>
      </c>
      <c r="F18" s="11" t="s">
        <v>98</v>
      </c>
      <c r="G18" s="11" t="s">
        <v>99</v>
      </c>
      <c r="H18" s="11"/>
      <c r="I18" s="12" t="s">
        <v>138</v>
      </c>
      <c r="J18" s="11"/>
    </row>
    <row r="19" spans="1:10" x14ac:dyDescent="0.25">
      <c r="A19" s="11">
        <f t="shared" si="0"/>
        <v>15</v>
      </c>
      <c r="B19" s="9" t="s">
        <v>35</v>
      </c>
      <c r="C19" s="10" t="s">
        <v>36</v>
      </c>
      <c r="D19" s="18">
        <v>234</v>
      </c>
      <c r="E19" s="17">
        <v>34</v>
      </c>
      <c r="F19" s="11"/>
      <c r="G19" s="11"/>
      <c r="H19" s="11"/>
      <c r="I19" s="11"/>
      <c r="J19" s="11"/>
    </row>
    <row r="20" spans="1:10" x14ac:dyDescent="0.25">
      <c r="A20" s="11">
        <f t="shared" si="0"/>
        <v>16</v>
      </c>
      <c r="B20" s="9" t="s">
        <v>37</v>
      </c>
      <c r="C20" s="10" t="s">
        <v>38</v>
      </c>
      <c r="D20" s="18">
        <v>230</v>
      </c>
      <c r="E20" s="17">
        <v>58</v>
      </c>
      <c r="F20" s="11"/>
      <c r="G20" s="11" t="s">
        <v>100</v>
      </c>
      <c r="H20" s="11"/>
      <c r="I20" s="12" t="s">
        <v>138</v>
      </c>
      <c r="J20" s="11" t="s">
        <v>138</v>
      </c>
    </row>
    <row r="21" spans="1:10" x14ac:dyDescent="0.25">
      <c r="A21" s="11">
        <f t="shared" si="0"/>
        <v>17</v>
      </c>
      <c r="B21" s="9" t="s">
        <v>39</v>
      </c>
      <c r="C21" s="10" t="s">
        <v>40</v>
      </c>
      <c r="D21" s="18">
        <v>206</v>
      </c>
      <c r="E21" s="17">
        <v>49</v>
      </c>
      <c r="F21" s="11" t="s">
        <v>101</v>
      </c>
      <c r="G21" s="14" t="s">
        <v>102</v>
      </c>
      <c r="H21" s="11"/>
      <c r="I21" s="11"/>
      <c r="J21" s="11"/>
    </row>
    <row r="22" spans="1:10" x14ac:dyDescent="0.25">
      <c r="A22" s="11">
        <f t="shared" si="0"/>
        <v>18</v>
      </c>
      <c r="B22" s="9" t="s">
        <v>41</v>
      </c>
      <c r="C22" s="10" t="s">
        <v>42</v>
      </c>
      <c r="D22" s="18">
        <v>195</v>
      </c>
      <c r="E22" s="17">
        <v>67</v>
      </c>
      <c r="F22" s="15" t="s">
        <v>103</v>
      </c>
      <c r="G22" s="15" t="s">
        <v>104</v>
      </c>
      <c r="H22" s="11"/>
      <c r="I22" s="11"/>
      <c r="J22" s="11"/>
    </row>
    <row r="23" spans="1:10" x14ac:dyDescent="0.25">
      <c r="A23" s="11">
        <f t="shared" si="0"/>
        <v>19</v>
      </c>
      <c r="B23" s="9" t="s">
        <v>43</v>
      </c>
      <c r="C23" s="10" t="s">
        <v>44</v>
      </c>
      <c r="D23" s="18">
        <v>188</v>
      </c>
      <c r="E23" s="17">
        <v>85</v>
      </c>
      <c r="F23" s="15" t="s">
        <v>105</v>
      </c>
      <c r="G23" s="15" t="s">
        <v>106</v>
      </c>
      <c r="H23" s="11"/>
      <c r="I23" s="12" t="s">
        <v>138</v>
      </c>
      <c r="J23" s="11" t="s">
        <v>138</v>
      </c>
    </row>
    <row r="24" spans="1:10" x14ac:dyDescent="0.25">
      <c r="A24" s="11">
        <f t="shared" si="0"/>
        <v>20</v>
      </c>
      <c r="B24" s="9" t="s">
        <v>45</v>
      </c>
      <c r="C24" s="10" t="s">
        <v>46</v>
      </c>
      <c r="D24" s="18">
        <v>186</v>
      </c>
      <c r="E24" s="17">
        <v>47</v>
      </c>
      <c r="F24" s="11"/>
      <c r="G24" s="11" t="s">
        <v>107</v>
      </c>
      <c r="H24" s="11"/>
      <c r="I24" s="11"/>
      <c r="J24" s="11"/>
    </row>
    <row r="25" spans="1:10" x14ac:dyDescent="0.25">
      <c r="A25" s="11">
        <f t="shared" si="0"/>
        <v>21</v>
      </c>
      <c r="B25" s="9" t="s">
        <v>232</v>
      </c>
      <c r="C25" s="10" t="s">
        <v>233</v>
      </c>
      <c r="D25" s="18">
        <v>172</v>
      </c>
      <c r="E25" s="17">
        <v>26</v>
      </c>
      <c r="F25" s="11" t="s">
        <v>234</v>
      </c>
      <c r="G25" s="11" t="s">
        <v>235</v>
      </c>
      <c r="H25" s="11"/>
      <c r="I25" s="11"/>
      <c r="J25" s="11"/>
    </row>
    <row r="26" spans="1:10" x14ac:dyDescent="0.25">
      <c r="A26" s="11">
        <f t="shared" si="0"/>
        <v>22</v>
      </c>
      <c r="B26" s="9" t="s">
        <v>47</v>
      </c>
      <c r="C26" s="10" t="s">
        <v>231</v>
      </c>
      <c r="D26" s="18">
        <v>165</v>
      </c>
      <c r="E26" s="17">
        <v>24</v>
      </c>
      <c r="F26" s="11"/>
      <c r="G26" s="11" t="s">
        <v>108</v>
      </c>
      <c r="H26" s="11"/>
      <c r="I26" s="11"/>
      <c r="J26" s="11"/>
    </row>
    <row r="27" spans="1:10" x14ac:dyDescent="0.25">
      <c r="A27" s="11">
        <f t="shared" si="0"/>
        <v>23</v>
      </c>
      <c r="B27" s="9" t="s">
        <v>48</v>
      </c>
      <c r="C27" s="10" t="s">
        <v>49</v>
      </c>
      <c r="D27" s="18">
        <v>156</v>
      </c>
      <c r="E27" s="17">
        <v>106</v>
      </c>
      <c r="F27" s="11"/>
      <c r="G27" s="11" t="s">
        <v>109</v>
      </c>
      <c r="H27" s="11"/>
      <c r="I27" s="11"/>
      <c r="J27" s="11"/>
    </row>
    <row r="28" spans="1:10" x14ac:dyDescent="0.25">
      <c r="A28" s="11">
        <f t="shared" si="0"/>
        <v>24</v>
      </c>
      <c r="B28" s="9" t="s">
        <v>50</v>
      </c>
      <c r="C28" s="10" t="s">
        <v>51</v>
      </c>
      <c r="D28" s="18">
        <v>148</v>
      </c>
      <c r="E28" s="17">
        <v>15</v>
      </c>
      <c r="F28" s="11" t="s">
        <v>110</v>
      </c>
      <c r="G28" s="11" t="s">
        <v>111</v>
      </c>
      <c r="H28" s="11"/>
      <c r="I28" s="11"/>
      <c r="J28" s="11"/>
    </row>
    <row r="29" spans="1:10" x14ac:dyDescent="0.25">
      <c r="A29" s="11">
        <f t="shared" si="0"/>
        <v>25</v>
      </c>
      <c r="B29" s="9" t="s">
        <v>52</v>
      </c>
      <c r="C29" s="10" t="s">
        <v>221</v>
      </c>
      <c r="D29" s="18">
        <v>136</v>
      </c>
      <c r="E29" s="17">
        <v>28</v>
      </c>
      <c r="F29" s="11" t="s">
        <v>112</v>
      </c>
      <c r="G29" s="11" t="s">
        <v>113</v>
      </c>
      <c r="H29" s="11"/>
      <c r="I29" s="11"/>
      <c r="J29" s="11"/>
    </row>
    <row r="30" spans="1:10" x14ac:dyDescent="0.25">
      <c r="A30" s="11">
        <f t="shared" si="0"/>
        <v>26</v>
      </c>
      <c r="B30" s="9" t="s">
        <v>53</v>
      </c>
      <c r="C30" s="10" t="s">
        <v>54</v>
      </c>
      <c r="D30" s="16">
        <v>134</v>
      </c>
      <c r="E30" s="17">
        <v>57</v>
      </c>
      <c r="F30" s="11"/>
      <c r="G30" s="11" t="s">
        <v>114</v>
      </c>
      <c r="H30" s="11"/>
      <c r="I30" s="12" t="s">
        <v>138</v>
      </c>
      <c r="J30" s="11"/>
    </row>
    <row r="31" spans="1:10" x14ac:dyDescent="0.25">
      <c r="A31" s="11">
        <f t="shared" si="0"/>
        <v>27</v>
      </c>
      <c r="B31" s="9" t="s">
        <v>55</v>
      </c>
      <c r="C31" s="10" t="s">
        <v>56</v>
      </c>
      <c r="D31" s="16">
        <v>131</v>
      </c>
      <c r="E31" s="17">
        <v>100</v>
      </c>
      <c r="F31" s="11" t="s">
        <v>115</v>
      </c>
      <c r="G31" s="11" t="s">
        <v>116</v>
      </c>
      <c r="H31" s="11"/>
      <c r="I31" s="11"/>
      <c r="J31" s="11"/>
    </row>
    <row r="32" spans="1:10" x14ac:dyDescent="0.25">
      <c r="A32" s="11">
        <f t="shared" si="0"/>
        <v>28</v>
      </c>
      <c r="B32" s="9" t="s">
        <v>59</v>
      </c>
      <c r="C32" s="10" t="s">
        <v>60</v>
      </c>
      <c r="D32" s="18">
        <v>128</v>
      </c>
      <c r="E32" s="17">
        <v>40</v>
      </c>
      <c r="F32" s="11" t="s">
        <v>119</v>
      </c>
      <c r="G32" s="11" t="s">
        <v>120</v>
      </c>
      <c r="H32" s="11"/>
      <c r="I32" s="11"/>
      <c r="J32" s="11"/>
    </row>
    <row r="33" spans="1:10" x14ac:dyDescent="0.25">
      <c r="A33" s="11">
        <f t="shared" si="0"/>
        <v>29</v>
      </c>
      <c r="B33" s="9" t="s">
        <v>61</v>
      </c>
      <c r="C33" s="10" t="s">
        <v>62</v>
      </c>
      <c r="D33" s="18">
        <v>127</v>
      </c>
      <c r="E33" s="17">
        <v>44</v>
      </c>
      <c r="F33" s="11" t="s">
        <v>121</v>
      </c>
      <c r="G33" s="11" t="s">
        <v>122</v>
      </c>
      <c r="H33" s="11"/>
      <c r="I33" s="11"/>
      <c r="J33" s="11"/>
    </row>
    <row r="34" spans="1:10" x14ac:dyDescent="0.25">
      <c r="A34" s="11">
        <f t="shared" si="0"/>
        <v>30</v>
      </c>
      <c r="B34" s="9" t="s">
        <v>63</v>
      </c>
      <c r="C34" s="10" t="s">
        <v>63</v>
      </c>
      <c r="D34" s="18">
        <v>126</v>
      </c>
      <c r="E34" s="17">
        <v>5</v>
      </c>
      <c r="F34" s="11" t="s">
        <v>123</v>
      </c>
      <c r="G34" s="11" t="s">
        <v>124</v>
      </c>
      <c r="H34" s="12" t="s">
        <v>138</v>
      </c>
      <c r="I34" s="11"/>
      <c r="J34" s="11"/>
    </row>
    <row r="35" spans="1:10" x14ac:dyDescent="0.25">
      <c r="A35" s="11">
        <f t="shared" si="0"/>
        <v>31</v>
      </c>
      <c r="B35" s="9" t="s">
        <v>64</v>
      </c>
      <c r="C35" s="10" t="s">
        <v>65</v>
      </c>
      <c r="D35" s="18">
        <v>124</v>
      </c>
      <c r="E35" s="17">
        <v>4</v>
      </c>
      <c r="F35" s="11" t="s">
        <v>125</v>
      </c>
      <c r="G35" s="11" t="s">
        <v>126</v>
      </c>
      <c r="H35" s="11"/>
      <c r="I35" s="11"/>
      <c r="J35" s="11"/>
    </row>
    <row r="36" spans="1:10" x14ac:dyDescent="0.25">
      <c r="A36" s="11">
        <f t="shared" si="0"/>
        <v>32</v>
      </c>
      <c r="B36" s="9" t="s">
        <v>236</v>
      </c>
      <c r="C36" s="10" t="s">
        <v>237</v>
      </c>
      <c r="D36" s="18">
        <v>123</v>
      </c>
      <c r="E36" s="17">
        <v>7</v>
      </c>
      <c r="F36" s="11"/>
      <c r="G36" s="11"/>
      <c r="H36" s="11"/>
      <c r="I36" s="11"/>
      <c r="J36" s="11"/>
    </row>
    <row r="37" spans="1:10" x14ac:dyDescent="0.25">
      <c r="A37" s="11">
        <f t="shared" si="0"/>
        <v>33</v>
      </c>
      <c r="B37" s="9" t="s">
        <v>224</v>
      </c>
      <c r="C37" s="10" t="s">
        <v>225</v>
      </c>
      <c r="D37" s="18">
        <v>119</v>
      </c>
      <c r="E37" s="17">
        <v>53</v>
      </c>
      <c r="F37" s="11"/>
      <c r="G37" s="11" t="s">
        <v>226</v>
      </c>
      <c r="H37" s="11"/>
      <c r="I37" s="11"/>
      <c r="J37" s="11"/>
    </row>
    <row r="38" spans="1:10" x14ac:dyDescent="0.25">
      <c r="A38" s="11">
        <f t="shared" si="0"/>
        <v>34</v>
      </c>
      <c r="B38" s="9" t="s">
        <v>228</v>
      </c>
      <c r="C38" s="10" t="s">
        <v>229</v>
      </c>
      <c r="D38" s="18">
        <v>115</v>
      </c>
      <c r="E38" s="17">
        <v>9</v>
      </c>
      <c r="F38" s="11"/>
      <c r="G38" s="11" t="s">
        <v>230</v>
      </c>
      <c r="H38" s="11"/>
      <c r="I38" s="11"/>
      <c r="J38" s="11"/>
    </row>
    <row r="39" spans="1:10" x14ac:dyDescent="0.25">
      <c r="A39" s="11">
        <f t="shared" si="0"/>
        <v>35</v>
      </c>
      <c r="B39" s="9" t="s">
        <v>68</v>
      </c>
      <c r="C39" s="10" t="s">
        <v>69</v>
      </c>
      <c r="D39" s="16">
        <v>110</v>
      </c>
      <c r="E39" s="17">
        <v>88</v>
      </c>
      <c r="F39" s="11" t="s">
        <v>128</v>
      </c>
      <c r="G39" s="11" t="s">
        <v>129</v>
      </c>
      <c r="H39" s="11"/>
      <c r="I39" s="11"/>
      <c r="J39" s="11"/>
    </row>
    <row r="40" spans="1:10" x14ac:dyDescent="0.25">
      <c r="A40" s="11">
        <f t="shared" si="0"/>
        <v>36</v>
      </c>
      <c r="B40" s="9" t="s">
        <v>70</v>
      </c>
      <c r="C40" s="10" t="s">
        <v>71</v>
      </c>
      <c r="D40" s="18">
        <v>110</v>
      </c>
      <c r="E40" s="17">
        <v>75</v>
      </c>
      <c r="F40" s="11" t="s">
        <v>130</v>
      </c>
      <c r="G40" s="11" t="s">
        <v>131</v>
      </c>
      <c r="H40" s="11"/>
      <c r="I40" s="11"/>
      <c r="J40" s="11"/>
    </row>
    <row r="41" spans="1:10" x14ac:dyDescent="0.25">
      <c r="A41" s="11">
        <f t="shared" si="0"/>
        <v>37</v>
      </c>
      <c r="B41" s="32" t="s">
        <v>72</v>
      </c>
      <c r="C41" s="10" t="s">
        <v>73</v>
      </c>
      <c r="D41" s="18">
        <v>110</v>
      </c>
      <c r="E41" s="17">
        <v>30</v>
      </c>
      <c r="F41" s="11"/>
      <c r="G41" s="11" t="s">
        <v>132</v>
      </c>
      <c r="H41" s="11"/>
      <c r="I41" s="11"/>
      <c r="J41" s="11"/>
    </row>
    <row r="42" spans="1:10" ht="31.5" x14ac:dyDescent="0.25">
      <c r="A42" s="11">
        <f t="shared" si="0"/>
        <v>38</v>
      </c>
      <c r="B42" s="9" t="s">
        <v>240</v>
      </c>
      <c r="C42" s="10" t="s">
        <v>241</v>
      </c>
      <c r="D42" s="18">
        <v>109</v>
      </c>
      <c r="E42" s="17">
        <v>9</v>
      </c>
      <c r="F42" s="11"/>
      <c r="G42" s="11" t="s">
        <v>227</v>
      </c>
      <c r="H42" s="11"/>
      <c r="I42" s="11"/>
      <c r="J42" s="11"/>
    </row>
    <row r="43" spans="1:10" x14ac:dyDescent="0.25">
      <c r="A43" s="11">
        <f t="shared" si="0"/>
        <v>39</v>
      </c>
      <c r="B43" s="9" t="s">
        <v>74</v>
      </c>
      <c r="C43" s="10" t="s">
        <v>75</v>
      </c>
      <c r="D43" s="16">
        <v>108</v>
      </c>
      <c r="E43" s="17">
        <v>78</v>
      </c>
      <c r="F43" s="11"/>
      <c r="G43" s="11" t="s">
        <v>133</v>
      </c>
      <c r="H43" s="11"/>
      <c r="I43" s="11"/>
      <c r="J43" s="11"/>
    </row>
    <row r="44" spans="1:10" x14ac:dyDescent="0.25">
      <c r="A44" s="11">
        <f t="shared" si="0"/>
        <v>40</v>
      </c>
      <c r="B44" s="9" t="s">
        <v>76</v>
      </c>
      <c r="C44" s="10" t="s">
        <v>77</v>
      </c>
      <c r="D44" s="16">
        <v>105</v>
      </c>
      <c r="E44" s="17">
        <v>53</v>
      </c>
      <c r="F44" s="11" t="s">
        <v>134</v>
      </c>
      <c r="G44" s="11" t="s">
        <v>135</v>
      </c>
      <c r="H44" s="11"/>
      <c r="I44" s="12" t="s">
        <v>138</v>
      </c>
      <c r="J44" s="11"/>
    </row>
    <row r="45" spans="1:10" x14ac:dyDescent="0.25">
      <c r="A45" s="11">
        <f t="shared" si="0"/>
        <v>41</v>
      </c>
      <c r="B45" s="9" t="s">
        <v>78</v>
      </c>
      <c r="C45" s="10" t="s">
        <v>79</v>
      </c>
      <c r="D45" s="18">
        <v>105</v>
      </c>
      <c r="E45" s="17">
        <v>22</v>
      </c>
      <c r="F45" s="11" t="s">
        <v>136</v>
      </c>
      <c r="G45" s="11" t="s">
        <v>137</v>
      </c>
      <c r="H45" s="11"/>
      <c r="I45" s="11"/>
      <c r="J45" s="11"/>
    </row>
    <row r="46" spans="1:10" x14ac:dyDescent="0.25">
      <c r="A46" s="11">
        <f t="shared" si="0"/>
        <v>42</v>
      </c>
      <c r="B46" s="9" t="s">
        <v>218</v>
      </c>
      <c r="C46" s="10" t="s">
        <v>219</v>
      </c>
      <c r="D46" s="16">
        <v>100</v>
      </c>
      <c r="E46" s="17">
        <v>4</v>
      </c>
      <c r="F46" s="11"/>
      <c r="G46" s="11" t="s">
        <v>220</v>
      </c>
      <c r="H46" s="11"/>
      <c r="I46" s="11"/>
      <c r="J46" s="11"/>
    </row>
    <row r="47" spans="1:10" x14ac:dyDescent="0.25">
      <c r="A47" s="11"/>
      <c r="B47" s="9"/>
      <c r="C47" s="10"/>
      <c r="D47" s="16"/>
      <c r="E47" s="17"/>
      <c r="F47" s="11"/>
      <c r="G47" s="11"/>
      <c r="H47" s="11"/>
      <c r="I47" s="12"/>
      <c r="J47" s="11"/>
    </row>
  </sheetData>
  <hyperlinks>
    <hyperlink ref="B5" r:id="rId1" display="http://www.sv-mihovil.hr/karta/kotlusa/20.html"/>
    <hyperlink ref="B7" r:id="rId2" display="http://www.sv-mihovil.hr/karta/miljacka-ii/22.html"/>
    <hyperlink ref="B8" r:id="rId3" display="http://www.sv-mihovil.hr/karta/miljacka-i-i-v/26.html"/>
    <hyperlink ref="B9" r:id="rId4" display="http://www.sv-mihovil.hr/karta/golubnjaca-u-grulovicima/24.html"/>
    <hyperlink ref="B10" r:id="rId5" display="http://www.sv-mihovil.hr/karta/rudeliceva-pecina/23.html"/>
    <hyperlink ref="B12" r:id="rId6" display="http://www.sv-mihovil.hr/karta/duliba/25.html"/>
    <hyperlink ref="B13" r:id="rId7" display="http://www.sv-mihovil.hr/karta/vukovica-vrelo/27.html"/>
    <hyperlink ref="B14" r:id="rId8" display="http://www.sv-mihovil.hr/karta/litno-izvor/28.html"/>
    <hyperlink ref="B17" r:id="rId9" display="http://www.sv-mihovil.hr/karta/culumova-velika-pecina/29.html"/>
    <hyperlink ref="B15" r:id="rId10" display="http://www.sv-mihovil.hr/karta/miljacka-iv/66.html"/>
    <hyperlink ref="B16" r:id="rId11" display="http://www.sv-mihovil.hr/karta/jama-pod-barisinovcem/33.html"/>
    <hyperlink ref="B18" r:id="rId12" display="http://www.sv-mihovil.hr/karta/bilina-jama/67.html"/>
    <hyperlink ref="B21" r:id="rId13" display="http://www.sv-mihovil.hr/karta/topla-pecina/31.html"/>
    <hyperlink ref="B22" r:id="rId14" display="http://www.sv-mihovil.hr/karta/golubinka-kod-bijeline/68.html"/>
    <hyperlink ref="B23" r:id="rId15" display="http://www.sv-mihovil.hr/karta/stara-jametina/19.html"/>
    <hyperlink ref="B19" r:id="rId16" display="http://www.sv-mihovil.hr/karta/izvor-krke-spilja/32.html"/>
    <hyperlink ref="B20" r:id="rId17" display="http://www.sv-mihovil.hr/karta/marici-keranova-golubinka/51.html"/>
    <hyperlink ref="B30" r:id="rId18" display="http://www.sv-mihovil.hr/karta/mostaca/57.html"/>
    <hyperlink ref="B31" r:id="rId19" display="http://www.sv-mihovil.hr/karta/jamar/37.html"/>
    <hyperlink ref="B39" r:id="rId20" display="http://www.sv-mihovil.hr/karta/plitvinjaca-jama-plitvine/64.html"/>
    <hyperlink ref="B44" r:id="rId21" display="http://www.sv-mihovil.hr/karta/jama-u-krivodolu/56.html"/>
    <hyperlink ref="B27" r:id="rId22"/>
    <hyperlink ref="B43" r:id="rId23"/>
    <hyperlink ref="B24" r:id="rId24"/>
    <hyperlink ref="B11" r:id="rId25"/>
    <hyperlink ref="H17" r:id="rId26"/>
    <hyperlink ref="H6" r:id="rId27"/>
    <hyperlink ref="H5" r:id="rId28"/>
    <hyperlink ref="H10" r:id="rId29"/>
    <hyperlink ref="H34" r:id="rId30"/>
    <hyperlink ref="I18" r:id="rId31"/>
    <hyperlink ref="I20" r:id="rId32"/>
    <hyperlink ref="I30" r:id="rId33"/>
    <hyperlink ref="I23" r:id="rId34"/>
    <hyperlink ref="I13" r:id="rId35"/>
    <hyperlink ref="I44" r:id="rId36"/>
    <hyperlink ref="H4" r:id="rId37" display="Ekološka mreža Natura  2000 / Natura 2000 Ecological Network"/>
    <hyperlink ref="G4" r:id="rId38"/>
    <hyperlink ref="F4" r:id="rId39"/>
    <hyperlink ref="I4" r:id="rId40" display="Čisto podzemlje"/>
    <hyperlink ref="J4" r:id="rId41" display="Očišćen objekt"/>
    <hyperlink ref="I3" r:id="rId42"/>
    <hyperlink ref="B46" r:id="rId43"/>
    <hyperlink ref="B28" r:id="rId44"/>
    <hyperlink ref="B29" r:id="rId45"/>
    <hyperlink ref="B32" r:id="rId46"/>
    <hyperlink ref="B33" r:id="rId47"/>
    <hyperlink ref="B34" r:id="rId48"/>
    <hyperlink ref="B35" r:id="rId49"/>
    <hyperlink ref="B45" r:id="rId50"/>
    <hyperlink ref="B41" r:id="rId51"/>
    <hyperlink ref="B37" r:id="rId52"/>
    <hyperlink ref="B42" r:id="rId53" display="Pećine nad Glavaš kulom"/>
    <hyperlink ref="B38" r:id="rId54"/>
    <hyperlink ref="B26" r:id="rId55"/>
    <hyperlink ref="B25" r:id="rId56"/>
    <hyperlink ref="B36" r:id="rId57"/>
    <hyperlink ref="B6" r:id="rId58"/>
  </hyperlinks>
  <pageMargins left="0.7" right="0.7" top="0.75" bottom="0.75" header="0.3" footer="0.3"/>
  <pageSetup paperSize="9" scale="92" orientation="landscape" r:id="rId59"/>
  <colBreaks count="1" manualBreakCount="1">
    <brk id="7" max="1048575" man="1"/>
  </colBreaks>
  <tableParts count="1">
    <tablePart r:id="rId60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showGridLines="0" zoomScaleNormal="100" workbookViewId="0">
      <pane xSplit="2" ySplit="1" topLeftCell="C8" activePane="bottomRight" state="frozen"/>
      <selection pane="topRight" activeCell="C1" sqref="C1"/>
      <selection pane="bottomLeft" activeCell="A2" sqref="A2"/>
      <selection pane="bottomRight" activeCell="B18" sqref="B18"/>
    </sheetView>
  </sheetViews>
  <sheetFormatPr defaultRowHeight="15.75" x14ac:dyDescent="0.25"/>
  <cols>
    <col min="1" max="1" width="7.140625" style="20" customWidth="1"/>
    <col min="2" max="2" width="36.28515625" style="20" bestFit="1" customWidth="1"/>
    <col min="3" max="3" width="26.140625" style="20" customWidth="1"/>
    <col min="4" max="4" width="13.28515625" style="11" customWidth="1"/>
    <col min="5" max="5" width="12.28515625" style="11" customWidth="1"/>
    <col min="6" max="6" width="23.7109375" style="11" customWidth="1"/>
    <col min="7" max="7" width="16.7109375" style="11" customWidth="1"/>
    <col min="8" max="8" width="21.5703125" style="11" customWidth="1"/>
    <col min="9" max="9" width="20.42578125" style="11" customWidth="1"/>
    <col min="10" max="10" width="17.140625" style="11" customWidth="1"/>
    <col min="11" max="16384" width="9.140625" style="20"/>
  </cols>
  <sheetData>
    <row r="1" spans="1:11" s="26" customFormat="1" ht="18.75" x14ac:dyDescent="0.25">
      <c r="B1" s="24"/>
      <c r="C1" s="31" t="s">
        <v>215</v>
      </c>
      <c r="D1" s="24"/>
      <c r="E1" s="24"/>
      <c r="F1" s="24"/>
      <c r="G1" s="24"/>
      <c r="H1" s="24"/>
      <c r="I1" s="24"/>
      <c r="J1" s="24"/>
    </row>
    <row r="2" spans="1:11" x14ac:dyDescent="0.25">
      <c r="A2" s="29" t="s">
        <v>222</v>
      </c>
      <c r="B2" s="30"/>
      <c r="C2" s="3"/>
      <c r="D2" s="22" t="s">
        <v>239</v>
      </c>
      <c r="E2" s="3"/>
      <c r="F2" s="3"/>
      <c r="G2" s="3"/>
      <c r="H2" s="3"/>
      <c r="I2" s="3"/>
      <c r="J2" s="3"/>
    </row>
    <row r="3" spans="1:11" x14ac:dyDescent="0.25">
      <c r="A3" s="28" t="s">
        <v>223</v>
      </c>
      <c r="B3" s="27"/>
      <c r="C3" s="3"/>
      <c r="D3" s="22" t="s">
        <v>216</v>
      </c>
      <c r="E3" s="3"/>
      <c r="F3" s="3"/>
      <c r="G3" s="3"/>
      <c r="H3" s="3"/>
      <c r="I3" s="23" t="s">
        <v>217</v>
      </c>
      <c r="J3" s="3"/>
    </row>
    <row r="4" spans="1:11" ht="63" x14ac:dyDescent="0.25">
      <c r="A4" s="4" t="s">
        <v>0</v>
      </c>
      <c r="B4" s="5" t="s">
        <v>1</v>
      </c>
      <c r="C4" s="4" t="s">
        <v>2</v>
      </c>
      <c r="D4" s="6" t="s">
        <v>4</v>
      </c>
      <c r="E4" s="6" t="s">
        <v>212</v>
      </c>
      <c r="F4" s="7" t="s">
        <v>5</v>
      </c>
      <c r="G4" s="7" t="s">
        <v>6</v>
      </c>
      <c r="H4" s="7" t="s">
        <v>213</v>
      </c>
      <c r="I4" s="8" t="s">
        <v>7</v>
      </c>
      <c r="J4" s="8" t="s">
        <v>211</v>
      </c>
      <c r="K4" s="17"/>
    </row>
    <row r="5" spans="1:11" x14ac:dyDescent="0.25">
      <c r="A5" s="11">
        <v>1</v>
      </c>
      <c r="B5" s="9" t="s">
        <v>29</v>
      </c>
      <c r="C5" s="10" t="s">
        <v>30</v>
      </c>
      <c r="D5" s="19">
        <v>288</v>
      </c>
      <c r="E5" s="18">
        <v>186</v>
      </c>
      <c r="G5" s="11" t="s">
        <v>95</v>
      </c>
      <c r="I5" s="12" t="s">
        <v>138</v>
      </c>
    </row>
    <row r="6" spans="1:11" x14ac:dyDescent="0.25">
      <c r="A6" s="11">
        <f t="shared" ref="A6:A45" si="0">A5+1</f>
        <v>2</v>
      </c>
      <c r="B6" s="9" t="s">
        <v>139</v>
      </c>
      <c r="C6" s="10" t="s">
        <v>140</v>
      </c>
      <c r="D6" s="19">
        <v>70</v>
      </c>
      <c r="E6" s="18">
        <v>177</v>
      </c>
      <c r="G6" s="11" t="s">
        <v>185</v>
      </c>
      <c r="I6" s="12" t="s">
        <v>138</v>
      </c>
    </row>
    <row r="7" spans="1:11" x14ac:dyDescent="0.25">
      <c r="A7" s="11">
        <f t="shared" si="0"/>
        <v>3</v>
      </c>
      <c r="B7" s="9" t="s">
        <v>10</v>
      </c>
      <c r="C7" s="10" t="s">
        <v>141</v>
      </c>
      <c r="D7" s="19">
        <v>4982</v>
      </c>
      <c r="E7" s="18">
        <v>157</v>
      </c>
      <c r="F7" s="13" t="s">
        <v>82</v>
      </c>
      <c r="G7" s="11" t="s">
        <v>83</v>
      </c>
      <c r="H7" s="12" t="s">
        <v>138</v>
      </c>
    </row>
    <row r="8" spans="1:11" x14ac:dyDescent="0.25">
      <c r="A8" s="11">
        <f t="shared" si="0"/>
        <v>4</v>
      </c>
      <c r="B8" s="9" t="s">
        <v>142</v>
      </c>
      <c r="C8" s="10" t="s">
        <v>143</v>
      </c>
      <c r="D8" s="19">
        <v>58</v>
      </c>
      <c r="E8" s="18">
        <v>107</v>
      </c>
      <c r="G8" s="11" t="s">
        <v>186</v>
      </c>
      <c r="I8" s="12" t="s">
        <v>138</v>
      </c>
    </row>
    <row r="9" spans="1:11" x14ac:dyDescent="0.25">
      <c r="A9" s="11">
        <f t="shared" si="0"/>
        <v>5</v>
      </c>
      <c r="B9" s="9" t="s">
        <v>48</v>
      </c>
      <c r="C9" s="10" t="s">
        <v>60</v>
      </c>
      <c r="D9" s="19">
        <v>156</v>
      </c>
      <c r="E9" s="18">
        <v>106</v>
      </c>
      <c r="G9" s="11" t="s">
        <v>109</v>
      </c>
    </row>
    <row r="10" spans="1:11" x14ac:dyDescent="0.25">
      <c r="A10" s="11">
        <f t="shared" si="0"/>
        <v>6</v>
      </c>
      <c r="B10" s="9" t="s">
        <v>66</v>
      </c>
      <c r="C10" s="10" t="s">
        <v>67</v>
      </c>
      <c r="D10" s="19">
        <v>23</v>
      </c>
      <c r="E10" s="18">
        <v>104</v>
      </c>
      <c r="F10" s="11" t="s">
        <v>127</v>
      </c>
      <c r="G10" s="11" t="s">
        <v>238</v>
      </c>
      <c r="I10" s="12" t="s">
        <v>138</v>
      </c>
    </row>
    <row r="11" spans="1:11" x14ac:dyDescent="0.25">
      <c r="A11" s="11">
        <f t="shared" si="0"/>
        <v>7</v>
      </c>
      <c r="B11" s="9" t="s">
        <v>55</v>
      </c>
      <c r="C11" s="10" t="s">
        <v>56</v>
      </c>
      <c r="D11" s="19">
        <v>131</v>
      </c>
      <c r="E11" s="18">
        <v>100</v>
      </c>
      <c r="F11" s="11" t="s">
        <v>115</v>
      </c>
      <c r="G11" s="11" t="s">
        <v>116</v>
      </c>
    </row>
    <row r="12" spans="1:11" x14ac:dyDescent="0.25">
      <c r="A12" s="11">
        <f t="shared" si="0"/>
        <v>8</v>
      </c>
      <c r="B12" s="9" t="s">
        <v>144</v>
      </c>
      <c r="C12" s="10" t="s">
        <v>145</v>
      </c>
      <c r="D12" s="19">
        <v>105</v>
      </c>
      <c r="E12" s="18">
        <v>96</v>
      </c>
      <c r="G12" s="11" t="s">
        <v>187</v>
      </c>
    </row>
    <row r="13" spans="1:11" x14ac:dyDescent="0.25">
      <c r="A13" s="11">
        <f t="shared" si="0"/>
        <v>9</v>
      </c>
      <c r="B13" s="9" t="s">
        <v>68</v>
      </c>
      <c r="C13" s="10" t="s">
        <v>69</v>
      </c>
      <c r="D13" s="19">
        <v>110</v>
      </c>
      <c r="E13" s="18">
        <v>88</v>
      </c>
      <c r="F13" s="11" t="s">
        <v>128</v>
      </c>
      <c r="G13" s="11" t="s">
        <v>129</v>
      </c>
    </row>
    <row r="14" spans="1:11" x14ac:dyDescent="0.25">
      <c r="A14" s="11">
        <f t="shared" si="0"/>
        <v>10</v>
      </c>
      <c r="B14" s="9" t="s">
        <v>43</v>
      </c>
      <c r="C14" s="10" t="s">
        <v>146</v>
      </c>
      <c r="D14" s="19">
        <v>188</v>
      </c>
      <c r="E14" s="18">
        <v>85</v>
      </c>
      <c r="F14" s="21" t="s">
        <v>105</v>
      </c>
      <c r="G14" s="21" t="s">
        <v>106</v>
      </c>
      <c r="I14" s="12" t="s">
        <v>138</v>
      </c>
      <c r="J14" s="11" t="s">
        <v>138</v>
      </c>
    </row>
    <row r="15" spans="1:11" x14ac:dyDescent="0.25">
      <c r="A15" s="11">
        <f t="shared" si="0"/>
        <v>11</v>
      </c>
      <c r="B15" s="9" t="s">
        <v>147</v>
      </c>
      <c r="C15" s="10" t="s">
        <v>148</v>
      </c>
      <c r="D15" s="19">
        <v>18</v>
      </c>
      <c r="E15" s="18">
        <v>85</v>
      </c>
      <c r="G15" s="11" t="s">
        <v>188</v>
      </c>
    </row>
    <row r="16" spans="1:11" x14ac:dyDescent="0.25">
      <c r="A16" s="11">
        <f t="shared" si="0"/>
        <v>12</v>
      </c>
      <c r="B16" s="9" t="s">
        <v>149</v>
      </c>
      <c r="C16" s="10" t="s">
        <v>150</v>
      </c>
      <c r="D16" s="19">
        <v>46</v>
      </c>
      <c r="E16" s="18">
        <v>82</v>
      </c>
      <c r="G16" s="11" t="s">
        <v>189</v>
      </c>
    </row>
    <row r="17" spans="1:9" x14ac:dyDescent="0.25">
      <c r="A17" s="11">
        <f t="shared" si="0"/>
        <v>13</v>
      </c>
      <c r="B17" s="9" t="s">
        <v>57</v>
      </c>
      <c r="C17" s="10" t="s">
        <v>58</v>
      </c>
      <c r="D17" s="19">
        <v>76</v>
      </c>
      <c r="E17" s="18">
        <v>79</v>
      </c>
      <c r="F17" s="11" t="s">
        <v>117</v>
      </c>
      <c r="G17" s="11" t="s">
        <v>118</v>
      </c>
    </row>
    <row r="18" spans="1:9" x14ac:dyDescent="0.25">
      <c r="A18" s="11">
        <f t="shared" si="0"/>
        <v>14</v>
      </c>
      <c r="B18" s="9" t="s">
        <v>242</v>
      </c>
      <c r="C18" s="10" t="s">
        <v>151</v>
      </c>
      <c r="D18" s="19">
        <v>78</v>
      </c>
      <c r="E18" s="18">
        <v>78</v>
      </c>
      <c r="G18" s="11" t="s">
        <v>190</v>
      </c>
    </row>
    <row r="19" spans="1:9" x14ac:dyDescent="0.25">
      <c r="A19" s="11">
        <f t="shared" si="0"/>
        <v>15</v>
      </c>
      <c r="B19" s="9" t="s">
        <v>74</v>
      </c>
      <c r="C19" s="10" t="s">
        <v>75</v>
      </c>
      <c r="D19" s="19">
        <v>108</v>
      </c>
      <c r="E19" s="18">
        <v>78</v>
      </c>
      <c r="G19" s="11" t="s">
        <v>133</v>
      </c>
    </row>
    <row r="20" spans="1:9" x14ac:dyDescent="0.25">
      <c r="A20" s="11">
        <f t="shared" si="0"/>
        <v>16</v>
      </c>
      <c r="B20" s="9" t="s">
        <v>152</v>
      </c>
      <c r="C20" s="10" t="s">
        <v>153</v>
      </c>
      <c r="D20" s="19">
        <v>83</v>
      </c>
      <c r="E20" s="18">
        <v>77</v>
      </c>
      <c r="F20" s="11" t="s">
        <v>191</v>
      </c>
      <c r="G20" s="11" t="s">
        <v>192</v>
      </c>
      <c r="I20" s="12" t="s">
        <v>138</v>
      </c>
    </row>
    <row r="21" spans="1:9" x14ac:dyDescent="0.25">
      <c r="A21" s="11">
        <f t="shared" si="0"/>
        <v>17</v>
      </c>
      <c r="B21" s="9" t="s">
        <v>16</v>
      </c>
      <c r="C21" s="10" t="s">
        <v>17</v>
      </c>
      <c r="D21" s="19">
        <v>2189</v>
      </c>
      <c r="E21" s="18">
        <v>73</v>
      </c>
      <c r="F21" s="11" t="s">
        <v>86</v>
      </c>
      <c r="G21" s="11" t="s">
        <v>87</v>
      </c>
    </row>
    <row r="22" spans="1:9" x14ac:dyDescent="0.25">
      <c r="A22" s="11">
        <f t="shared" si="0"/>
        <v>18</v>
      </c>
      <c r="B22" s="9" t="s">
        <v>154</v>
      </c>
      <c r="C22" s="10" t="s">
        <v>155</v>
      </c>
      <c r="D22" s="19">
        <v>130</v>
      </c>
      <c r="E22" s="18">
        <v>73</v>
      </c>
      <c r="G22" s="11" t="s">
        <v>193</v>
      </c>
      <c r="I22" s="12" t="s">
        <v>138</v>
      </c>
    </row>
    <row r="23" spans="1:9" x14ac:dyDescent="0.25">
      <c r="A23" s="11">
        <f t="shared" si="0"/>
        <v>19</v>
      </c>
      <c r="B23" s="9" t="s">
        <v>156</v>
      </c>
      <c r="C23" s="10" t="s">
        <v>157</v>
      </c>
      <c r="D23" s="19">
        <v>78</v>
      </c>
      <c r="E23" s="18">
        <v>72</v>
      </c>
      <c r="G23" s="11" t="s">
        <v>194</v>
      </c>
    </row>
    <row r="24" spans="1:9" x14ac:dyDescent="0.25">
      <c r="A24" s="11">
        <f t="shared" si="0"/>
        <v>20</v>
      </c>
      <c r="B24" s="9" t="s">
        <v>158</v>
      </c>
      <c r="C24" s="10" t="s">
        <v>159</v>
      </c>
      <c r="D24" s="19">
        <v>20</v>
      </c>
      <c r="E24" s="18">
        <v>70</v>
      </c>
      <c r="G24" s="11" t="s">
        <v>195</v>
      </c>
    </row>
    <row r="25" spans="1:9" x14ac:dyDescent="0.25">
      <c r="A25" s="11">
        <f t="shared" si="0"/>
        <v>21</v>
      </c>
      <c r="B25" s="9" t="s">
        <v>160</v>
      </c>
      <c r="C25" s="10" t="s">
        <v>161</v>
      </c>
      <c r="D25" s="19">
        <v>127</v>
      </c>
      <c r="E25" s="18">
        <v>70</v>
      </c>
      <c r="G25" s="11" t="s">
        <v>196</v>
      </c>
    </row>
    <row r="26" spans="1:9" x14ac:dyDescent="0.25">
      <c r="A26" s="11">
        <f t="shared" si="0"/>
        <v>22</v>
      </c>
      <c r="B26" s="9" t="s">
        <v>162</v>
      </c>
      <c r="C26" s="10" t="s">
        <v>163</v>
      </c>
      <c r="D26" s="19">
        <v>68</v>
      </c>
      <c r="E26" s="18">
        <v>68</v>
      </c>
      <c r="G26" s="11" t="s">
        <v>197</v>
      </c>
    </row>
    <row r="27" spans="1:9" x14ac:dyDescent="0.25">
      <c r="A27" s="11">
        <f t="shared" si="0"/>
        <v>23</v>
      </c>
      <c r="B27" s="9" t="s">
        <v>164</v>
      </c>
      <c r="C27" s="10" t="s">
        <v>165</v>
      </c>
      <c r="D27" s="19">
        <v>79</v>
      </c>
      <c r="E27" s="18">
        <v>68</v>
      </c>
      <c r="G27" s="11" t="s">
        <v>198</v>
      </c>
    </row>
    <row r="28" spans="1:9" x14ac:dyDescent="0.25">
      <c r="A28" s="11">
        <f t="shared" si="0"/>
        <v>24</v>
      </c>
      <c r="B28" s="9" t="s">
        <v>41</v>
      </c>
      <c r="C28" s="10" t="s">
        <v>42</v>
      </c>
      <c r="D28" s="19">
        <v>195</v>
      </c>
      <c r="E28" s="18">
        <v>67</v>
      </c>
      <c r="F28" s="21" t="s">
        <v>103</v>
      </c>
      <c r="G28" s="21" t="s">
        <v>104</v>
      </c>
    </row>
    <row r="29" spans="1:9" x14ac:dyDescent="0.25">
      <c r="A29" s="11">
        <f t="shared" si="0"/>
        <v>25</v>
      </c>
      <c r="B29" s="9" t="s">
        <v>166</v>
      </c>
      <c r="C29" s="10" t="s">
        <v>167</v>
      </c>
      <c r="D29" s="19">
        <v>21</v>
      </c>
      <c r="E29" s="18">
        <v>66</v>
      </c>
      <c r="G29" s="11" t="s">
        <v>199</v>
      </c>
    </row>
    <row r="30" spans="1:9" x14ac:dyDescent="0.25">
      <c r="A30" s="11">
        <f t="shared" si="0"/>
        <v>26</v>
      </c>
      <c r="B30" s="9" t="s">
        <v>168</v>
      </c>
      <c r="C30" s="10" t="s">
        <v>169</v>
      </c>
      <c r="D30" s="19">
        <v>25</v>
      </c>
      <c r="E30" s="18">
        <v>65</v>
      </c>
      <c r="G30" s="11" t="s">
        <v>200</v>
      </c>
    </row>
    <row r="31" spans="1:9" x14ac:dyDescent="0.25">
      <c r="A31" s="11">
        <f t="shared" si="0"/>
        <v>27</v>
      </c>
      <c r="B31" s="9" t="s">
        <v>170</v>
      </c>
      <c r="C31" s="10" t="s">
        <v>169</v>
      </c>
      <c r="D31" s="19">
        <v>55</v>
      </c>
      <c r="E31" s="18">
        <v>65</v>
      </c>
      <c r="G31" s="11" t="s">
        <v>201</v>
      </c>
    </row>
    <row r="32" spans="1:9" x14ac:dyDescent="0.25">
      <c r="A32" s="11">
        <f t="shared" si="0"/>
        <v>28</v>
      </c>
      <c r="B32" s="9" t="s">
        <v>171</v>
      </c>
      <c r="C32" s="10" t="s">
        <v>172</v>
      </c>
      <c r="D32" s="19">
        <v>17</v>
      </c>
      <c r="E32" s="18">
        <v>64</v>
      </c>
      <c r="F32" s="21" t="s">
        <v>202</v>
      </c>
      <c r="G32" s="21" t="s">
        <v>203</v>
      </c>
    </row>
    <row r="33" spans="1:9" x14ac:dyDescent="0.25">
      <c r="A33" s="11">
        <f t="shared" si="0"/>
        <v>29</v>
      </c>
      <c r="B33" s="9" t="s">
        <v>70</v>
      </c>
      <c r="C33" s="10" t="s">
        <v>173</v>
      </c>
      <c r="D33" s="19">
        <v>110</v>
      </c>
      <c r="E33" s="18">
        <v>64</v>
      </c>
      <c r="F33" s="11" t="s">
        <v>130</v>
      </c>
      <c r="G33" s="11" t="s">
        <v>131</v>
      </c>
    </row>
    <row r="34" spans="1:9" x14ac:dyDescent="0.25">
      <c r="A34" s="11">
        <f t="shared" si="0"/>
        <v>30</v>
      </c>
      <c r="B34" s="9" t="s">
        <v>174</v>
      </c>
      <c r="C34" s="10" t="s">
        <v>175</v>
      </c>
      <c r="D34" s="19">
        <v>33</v>
      </c>
      <c r="E34" s="18">
        <v>60</v>
      </c>
      <c r="F34" s="21" t="s">
        <v>204</v>
      </c>
      <c r="G34" s="21" t="s">
        <v>205</v>
      </c>
    </row>
    <row r="35" spans="1:9" x14ac:dyDescent="0.25">
      <c r="A35" s="11">
        <f t="shared" si="0"/>
        <v>31</v>
      </c>
      <c r="B35" s="9" t="s">
        <v>24</v>
      </c>
      <c r="C35" s="10" t="s">
        <v>25</v>
      </c>
      <c r="D35" s="19">
        <v>700</v>
      </c>
      <c r="E35" s="18">
        <v>60</v>
      </c>
      <c r="I35" s="12" t="s">
        <v>138</v>
      </c>
    </row>
    <row r="36" spans="1:9" x14ac:dyDescent="0.25">
      <c r="A36" s="11">
        <f t="shared" si="0"/>
        <v>32</v>
      </c>
      <c r="B36" s="9" t="s">
        <v>176</v>
      </c>
      <c r="C36" s="10" t="s">
        <v>172</v>
      </c>
      <c r="D36" s="19">
        <v>45</v>
      </c>
      <c r="E36" s="18">
        <v>60</v>
      </c>
      <c r="G36" s="11" t="s">
        <v>206</v>
      </c>
    </row>
    <row r="37" spans="1:9" x14ac:dyDescent="0.25">
      <c r="A37" s="11">
        <f t="shared" si="0"/>
        <v>33</v>
      </c>
      <c r="B37" s="9" t="s">
        <v>177</v>
      </c>
      <c r="C37" s="10" t="s">
        <v>178</v>
      </c>
      <c r="D37" s="19">
        <v>68</v>
      </c>
      <c r="E37" s="18">
        <v>60</v>
      </c>
      <c r="G37" s="11" t="s">
        <v>207</v>
      </c>
      <c r="I37" s="12" t="s">
        <v>138</v>
      </c>
    </row>
    <row r="38" spans="1:9" x14ac:dyDescent="0.25">
      <c r="A38" s="11">
        <f t="shared" si="0"/>
        <v>34</v>
      </c>
      <c r="B38" s="9" t="s">
        <v>37</v>
      </c>
      <c r="C38" s="10" t="s">
        <v>38</v>
      </c>
      <c r="D38" s="17">
        <v>230</v>
      </c>
      <c r="E38" s="18">
        <v>58</v>
      </c>
      <c r="G38" s="11" t="s">
        <v>100</v>
      </c>
      <c r="I38" s="12" t="s">
        <v>138</v>
      </c>
    </row>
    <row r="39" spans="1:9" x14ac:dyDescent="0.25">
      <c r="A39" s="11">
        <f t="shared" si="0"/>
        <v>35</v>
      </c>
      <c r="B39" s="9" t="s">
        <v>179</v>
      </c>
      <c r="C39" s="10" t="s">
        <v>180</v>
      </c>
      <c r="D39" s="19">
        <v>65</v>
      </c>
      <c r="E39" s="18">
        <v>58</v>
      </c>
    </row>
    <row r="40" spans="1:9" x14ac:dyDescent="0.25">
      <c r="A40" s="11">
        <f t="shared" si="0"/>
        <v>36</v>
      </c>
      <c r="B40" s="9" t="s">
        <v>53</v>
      </c>
      <c r="C40" s="10" t="s">
        <v>54</v>
      </c>
      <c r="D40" s="19">
        <v>134</v>
      </c>
      <c r="E40" s="18">
        <v>57</v>
      </c>
      <c r="G40" s="11" t="s">
        <v>114</v>
      </c>
      <c r="I40" s="12" t="s">
        <v>138</v>
      </c>
    </row>
    <row r="41" spans="1:9" x14ac:dyDescent="0.25">
      <c r="A41" s="11">
        <f t="shared" si="0"/>
        <v>37</v>
      </c>
      <c r="B41" s="9" t="s">
        <v>224</v>
      </c>
      <c r="C41" s="10" t="s">
        <v>225</v>
      </c>
      <c r="D41" s="17">
        <v>119</v>
      </c>
      <c r="E41" s="18">
        <v>53</v>
      </c>
      <c r="G41" s="11" t="s">
        <v>226</v>
      </c>
    </row>
    <row r="42" spans="1:9" x14ac:dyDescent="0.25">
      <c r="A42" s="11">
        <f t="shared" si="0"/>
        <v>38</v>
      </c>
      <c r="B42" s="9" t="s">
        <v>76</v>
      </c>
      <c r="C42" s="10" t="s">
        <v>77</v>
      </c>
      <c r="D42" s="19">
        <v>105</v>
      </c>
      <c r="E42" s="18">
        <v>53</v>
      </c>
      <c r="F42" s="11" t="s">
        <v>134</v>
      </c>
      <c r="G42" s="11" t="s">
        <v>135</v>
      </c>
      <c r="I42" s="12" t="s">
        <v>138</v>
      </c>
    </row>
    <row r="43" spans="1:9" x14ac:dyDescent="0.25">
      <c r="A43" s="11">
        <f t="shared" si="0"/>
        <v>39</v>
      </c>
      <c r="B43" s="9" t="s">
        <v>181</v>
      </c>
      <c r="C43" s="10" t="s">
        <v>182</v>
      </c>
      <c r="D43" s="19">
        <v>63</v>
      </c>
      <c r="E43" s="18">
        <v>52</v>
      </c>
      <c r="G43" s="11" t="s">
        <v>208</v>
      </c>
    </row>
    <row r="44" spans="1:9" x14ac:dyDescent="0.25">
      <c r="A44" s="11">
        <f t="shared" si="0"/>
        <v>40</v>
      </c>
      <c r="B44" s="9" t="s">
        <v>183</v>
      </c>
      <c r="C44" s="10" t="s">
        <v>184</v>
      </c>
      <c r="D44" s="19">
        <v>53</v>
      </c>
      <c r="E44" s="18">
        <v>51</v>
      </c>
      <c r="F44" s="11" t="s">
        <v>209</v>
      </c>
      <c r="G44" s="11" t="s">
        <v>210</v>
      </c>
    </row>
    <row r="45" spans="1:9" x14ac:dyDescent="0.25">
      <c r="A45" s="11">
        <f t="shared" si="0"/>
        <v>41</v>
      </c>
      <c r="B45" s="9" t="s">
        <v>33</v>
      </c>
      <c r="C45" s="10" t="s">
        <v>34</v>
      </c>
      <c r="D45" s="19">
        <v>234</v>
      </c>
      <c r="E45" s="18">
        <v>51</v>
      </c>
      <c r="F45" s="11" t="s">
        <v>98</v>
      </c>
      <c r="G45" s="11" t="s">
        <v>99</v>
      </c>
      <c r="I45" s="12" t="s">
        <v>138</v>
      </c>
    </row>
  </sheetData>
  <hyperlinks>
    <hyperlink ref="H4" r:id="rId1" display="Ekološka mreža Natura  2000 / Natura 2000 Ecological Network"/>
    <hyperlink ref="G4" r:id="rId2"/>
    <hyperlink ref="F4" r:id="rId3"/>
    <hyperlink ref="I4" r:id="rId4" display="Čisto podzemlje"/>
    <hyperlink ref="B5" r:id="rId5" display="http://www.sv-mihovil.hr/karta/jama-pod-barisinovcem/33.html"/>
    <hyperlink ref="B6" r:id="rId6" display="http://www.sv-mihovil.hr/karta/golubinka-kod-viture/34.html"/>
    <hyperlink ref="B8" r:id="rId7" display="http://www.sv-mihovil.hr/karta/lugareva-jama/35.html"/>
    <hyperlink ref="B10" r:id="rId8" display="http://www.sv-mihovil.hr/karta/katinovac/36.html"/>
    <hyperlink ref="B11" r:id="rId9" display="http://www.sv-mihovil.hr/karta/jamar/37.html"/>
    <hyperlink ref="B12" r:id="rId10" display="http://www.sv-mihovil.hr/karta/maslina/38.html"/>
    <hyperlink ref="B13" r:id="rId11" display="http://www.sv-mihovil.hr/karta/plitvinjaca-jama-plitvine/64.html"/>
    <hyperlink ref="B14" r:id="rId12" display="http://www.sv-mihovil.hr/karta/stara-jametina/19.html"/>
    <hyperlink ref="B15" r:id="rId13" display="http://www.sv-mihovil.hr/karta/golubinka/39.html"/>
    <hyperlink ref="B16" r:id="rId14" display="http://www.sv-mihovil.hr/karta/jama-u-gornjem-gaju/40.html"/>
    <hyperlink ref="B17" r:id="rId15" display="http://www.sv-mihovil.hr/karta/jama-zvekaca/41.html"/>
    <hyperlink ref="B18" r:id="rId16" display="http://www.sv-mihovil.hr/karta/jama-na-boraji/42.html"/>
    <hyperlink ref="B20" r:id="rId17" display="http://www.sv-mihovil.hr/karta/golubinka-mesopromet/63.html"/>
    <hyperlink ref="B21" r:id="rId18" display="http://www.sv-mihovil.hr/karta/golubnjaca-u-grulovicima/24.html"/>
    <hyperlink ref="B22" r:id="rId19" display="http://www.sv-mihovil.hr/karta/golubinka-na-pozdravljanju/43.html"/>
    <hyperlink ref="B24" r:id="rId20" display="http://www.sv-mihovil.hr/karta/mircetusa/44.html"/>
    <hyperlink ref="B25" r:id="rId21" display="http://www.sv-mihovil.hr/karta/blitvica/65.html"/>
    <hyperlink ref="B26" r:id="rId22" display="http://www.sv-mihovil.hr/karta/stipina-skrika/61.html"/>
    <hyperlink ref="B27" r:id="rId23" display="http://www.sv-mihovil.hr/karta/jama-u-komarima/45.html"/>
    <hyperlink ref="B28" r:id="rId24" display="http://www.sv-mihovil.hr/karta/golubinka-kod-bijeline/68.html"/>
    <hyperlink ref="B29" r:id="rId25" display="http://www.sv-mihovil.hr/karta/jama-pod-andica-vrhom/46.html"/>
    <hyperlink ref="B30" r:id="rId26" display="http://www.sv-mihovil.hr/karta/drenovaca/47.html"/>
    <hyperlink ref="B31" r:id="rId27" display="http://www.sv-mihovil.hr/karta/drenovaca/47.html"/>
    <hyperlink ref="B32" r:id="rId28" display="http://www.sv-mihovil.hr/karta/jolina-jama/49.html"/>
    <hyperlink ref="B33" r:id="rId29" display="http://www.sv-mihovil.hr/karta/keranova-jama-pod-vlakom/50.html"/>
    <hyperlink ref="B34" r:id="rId30" display="http://www.sv-mihovil.hr/karta/bagulinovo-jezero/52.html"/>
    <hyperlink ref="B35" r:id="rId31" display="http://www.sv-mihovil.hr/karta/vukovica-vrelo/27.html"/>
    <hyperlink ref="B36" r:id="rId32" display="http://www.sv-mihovil.hr/karta/pilijeva-jama/53.html"/>
    <hyperlink ref="B37" r:id="rId33" display="http://www.sv-mihovil.hr/karta/jama-u-pakovu-selu/54.html"/>
    <hyperlink ref="B39" r:id="rId34" display="http://www.sv-mihovil.hr/karta/pajina-jama-na-korani/55.html"/>
    <hyperlink ref="B40" r:id="rId35" display="http://www.sv-mihovil.hr/karta/mostaca/57.html"/>
    <hyperlink ref="B43" r:id="rId36" display="http://www.sv-mihovil.hr/karta/jedna-jama/62.html"/>
    <hyperlink ref="B44" r:id="rId37" display="http://www.sv-mihovil.hr/karta/makeljina-jama/58.html"/>
    <hyperlink ref="B45" r:id="rId38" display="http://www.sv-mihovil.hr/karta/bilina-jama/67.html"/>
    <hyperlink ref="B38" r:id="rId39" display="http://www.sv-mihovil.hr/karta/marici-keranova-golubinka/51.html"/>
    <hyperlink ref="B42" r:id="rId40" display="http://www.sv-mihovil.hr/karta/jama-u-krivodolu/56.html"/>
    <hyperlink ref="B9" r:id="rId41"/>
    <hyperlink ref="B19" r:id="rId42"/>
    <hyperlink ref="B23" r:id="rId43"/>
    <hyperlink ref="I22" r:id="rId44"/>
    <hyperlink ref="I6" r:id="rId45"/>
    <hyperlink ref="I45" r:id="rId46"/>
    <hyperlink ref="I5" r:id="rId47"/>
    <hyperlink ref="I42" r:id="rId48"/>
    <hyperlink ref="I37" r:id="rId49"/>
    <hyperlink ref="I10" r:id="rId50"/>
    <hyperlink ref="I20" r:id="rId51"/>
    <hyperlink ref="I40" r:id="rId52"/>
    <hyperlink ref="I8" r:id="rId53"/>
    <hyperlink ref="I38" r:id="rId54"/>
    <hyperlink ref="I14" r:id="rId55"/>
    <hyperlink ref="I35" r:id="rId56"/>
    <hyperlink ref="H7" r:id="rId57"/>
    <hyperlink ref="J4" r:id="rId58" display="Očišćen objekt"/>
    <hyperlink ref="I3" r:id="rId59"/>
    <hyperlink ref="B41" r:id="rId60"/>
    <hyperlink ref="B7" r:id="rId61"/>
  </hyperlinks>
  <pageMargins left="0.7" right="0.7" top="0.75" bottom="0.75" header="0.3" footer="0.3"/>
  <pageSetup paperSize="9" scale="96" orientation="landscape" r:id="rId62"/>
  <colBreaks count="1" manualBreakCount="1">
    <brk id="7" max="1048575" man="1"/>
  </colBreaks>
  <tableParts count="1">
    <tablePart r:id="rId6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Duljina-lenght (m)</vt:lpstr>
      <vt:lpstr>Dubina-depth (m)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Barišić</dc:creator>
  <cp:lastModifiedBy>Aida Barišić</cp:lastModifiedBy>
  <cp:lastPrinted>2023-02-09T07:33:38Z</cp:lastPrinted>
  <dcterms:created xsi:type="dcterms:W3CDTF">2023-02-08T12:05:35Z</dcterms:created>
  <dcterms:modified xsi:type="dcterms:W3CDTF">2023-03-20T06:25:43Z</dcterms:modified>
</cp:coreProperties>
</file>